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aula_aquino\Desktop\"/>
    </mc:Choice>
  </mc:AlternateContent>
  <bookViews>
    <workbookView xWindow="0" yWindow="0" windowWidth="20490" windowHeight="7755" activeTab="4"/>
  </bookViews>
  <sheets>
    <sheet name="ENERO 2018" sheetId="1" r:id="rId1"/>
    <sheet name="FEBRERO 2018" sheetId="2" r:id="rId2"/>
    <sheet name="MARZO 2018" sheetId="3" r:id="rId3"/>
    <sheet name="ABRIL 2018" sheetId="4" r:id="rId4"/>
    <sheet name="MAYO 2018" sheetId="5" r:id="rId5"/>
  </sheets>
  <definedNames>
    <definedName name="_xlnm.Print_Area" localSheetId="0">'ENERO 2018'!$A$1:$H$44</definedName>
    <definedName name="_xlnm.Print_Area" localSheetId="1">'FEBRERO 2018'!$A$1:$H$45</definedName>
    <definedName name="_xlnm.Print_Area" localSheetId="2">'MARZO 2018'!$A$1:$H$44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5" l="1"/>
  <c r="G24" i="5" l="1"/>
  <c r="G31" i="5"/>
  <c r="G17" i="5" s="1"/>
  <c r="G18" i="5" s="1"/>
  <c r="G27" i="5" s="1"/>
  <c r="G27" i="4" l="1"/>
  <c r="G31" i="4"/>
  <c r="G24" i="4" l="1"/>
  <c r="G27" i="2" l="1"/>
  <c r="G31" i="3" l="1"/>
  <c r="G17" i="3" s="1"/>
  <c r="G18" i="3" s="1"/>
  <c r="G27" i="3" s="1"/>
  <c r="G31" i="2" l="1"/>
  <c r="G17" i="2" s="1"/>
  <c r="G17" i="1"/>
  <c r="G31" i="1"/>
  <c r="G18" i="2" l="1"/>
  <c r="G18" i="1" l="1"/>
  <c r="G27" i="1" l="1"/>
  <c r="G17" i="4"/>
  <c r="G18" i="4" s="1"/>
</calcChain>
</file>

<file path=xl/sharedStrings.xml><?xml version="1.0" encoding="utf-8"?>
<sst xmlns="http://schemas.openxmlformats.org/spreadsheetml/2006/main" count="118" uniqueCount="39">
  <si>
    <t>ACTIVOS</t>
  </si>
  <si>
    <t>ACTIVOS CORRIENTES</t>
  </si>
  <si>
    <t xml:space="preserve">APROPIACION NO PROGRAMADA </t>
  </si>
  <si>
    <t>TOTAL DE ACTIVOS CORRIENTES</t>
  </si>
  <si>
    <t>ACTIVOS NO CORRIENTES</t>
  </si>
  <si>
    <t>BIENES INTANGIBLES</t>
  </si>
  <si>
    <t>TOTAL DE  ACTIVOS NO CORRIENTES</t>
  </si>
  <si>
    <t>PRESUPUESTO APROBADO</t>
  </si>
  <si>
    <t>RESULTADO NETO DEL EJERCICIO</t>
  </si>
  <si>
    <t>TOTAL PATRIMONIO NETO</t>
  </si>
  <si>
    <t>Preparado por:</t>
  </si>
  <si>
    <t>Revisado por:</t>
  </si>
  <si>
    <t>Licda. Paula Aquino Marte</t>
  </si>
  <si>
    <t>Enc. De La Div. De Contabilidad</t>
  </si>
  <si>
    <t>Licdo. Elcido Amarante Diez</t>
  </si>
  <si>
    <t>Director Adm. Y Financiero</t>
  </si>
  <si>
    <t>BIENES DE USO (ACTIVOS  NO FINANCIEROS)</t>
  </si>
  <si>
    <t>Nota: Los Estados Financieros estan preparados con la Ejecucion Presupuestaria.</t>
  </si>
  <si>
    <t xml:space="preserve">                       MINISTERIO DE TRABAJO</t>
  </si>
  <si>
    <t xml:space="preserve">                             Balance General </t>
  </si>
  <si>
    <t xml:space="preserve">TOTAL DE ACTIVOS </t>
  </si>
  <si>
    <t xml:space="preserve">               “Año del Fomento a las Exportacionesl”</t>
  </si>
  <si>
    <t xml:space="preserve">                          Al 31 de Enero 2018</t>
  </si>
  <si>
    <t xml:space="preserve">                           (Valores  RD$)</t>
  </si>
  <si>
    <t xml:space="preserve">                             MINISTERIO DE TRABAJO</t>
  </si>
  <si>
    <t xml:space="preserve">                             (Valores  RD$)</t>
  </si>
  <si>
    <t xml:space="preserve">                          Al 28 de Febrero 2018</t>
  </si>
  <si>
    <t xml:space="preserve">          “Año del Fomento a las Exportaciones”</t>
  </si>
  <si>
    <t xml:space="preserve">             Licdo. Elcido Amarante Diez</t>
  </si>
  <si>
    <t xml:space="preserve">            Director Adm. Y Financiero</t>
  </si>
  <si>
    <t xml:space="preserve">                Revisado por:</t>
  </si>
  <si>
    <t xml:space="preserve">              “Año del Fomento a las Exportaciones”</t>
  </si>
  <si>
    <t xml:space="preserve">                                Balance General </t>
  </si>
  <si>
    <t xml:space="preserve">                           Al 31 de Marzo 2018</t>
  </si>
  <si>
    <t xml:space="preserve">                              (Valores  RD$)</t>
  </si>
  <si>
    <t xml:space="preserve">                          MINISTERIO DE TRABAJO</t>
  </si>
  <si>
    <t xml:space="preserve">                           Al 30 de Abril 2018</t>
  </si>
  <si>
    <r>
      <t xml:space="preserve">                      </t>
    </r>
    <r>
      <rPr>
        <b/>
        <i/>
        <sz val="12"/>
        <color theme="1"/>
        <rFont val="Optima"/>
      </rPr>
      <t xml:space="preserve">    MINISTERIO DE TRABAJO</t>
    </r>
  </si>
  <si>
    <t xml:space="preserve">                           Al 31 de Mayo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</si>
</sst>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4"/>
      <color theme="1"/>
      <name val="Optima"/>
    </font>
    <font>
      <b/>
      <i/>
      <sz val="12"/>
      <color theme="1"/>
      <name val="Times New Roman"/>
      <family val="1"/>
    </font>
    <font>
      <i/>
      <sz val="12"/>
      <color theme="1"/>
      <name val="Times New Roman"/>
      <family val="1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4"/>
      <color theme="1"/>
      <name val="Optima"/>
    </font>
    <font>
      <b/>
      <i/>
      <sz val="12"/>
      <color theme="1"/>
      <name val="Optima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43" fontId="0" fillId="0" borderId="0" xfId="1" applyFont="1"/>
    <xf numFmtId="43" fontId="0" fillId="0" borderId="0" xfId="0" applyNumberFormat="1"/>
    <xf numFmtId="0" fontId="2" fillId="0" borderId="0" xfId="0" applyFont="1" applyBorder="1"/>
    <xf numFmtId="0" fontId="3" fillId="0" borderId="0" xfId="0" applyFont="1" applyBorder="1"/>
    <xf numFmtId="0" fontId="0" fillId="0" borderId="0" xfId="0" applyBorder="1"/>
    <xf numFmtId="0" fontId="6" fillId="0" borderId="0" xfId="0" applyFont="1" applyBorder="1"/>
    <xf numFmtId="0" fontId="5" fillId="0" borderId="0" xfId="0" applyFont="1" applyBorder="1"/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 indent="3"/>
    </xf>
    <xf numFmtId="43" fontId="6" fillId="0" borderId="0" xfId="1" applyFont="1" applyBorder="1" applyAlignment="1">
      <alignment horizontal="center"/>
    </xf>
    <xf numFmtId="43" fontId="5" fillId="0" borderId="0" xfId="0" applyNumberFormat="1" applyFont="1" applyBorder="1" applyAlignment="1">
      <alignment horizontal="left"/>
    </xf>
    <xf numFmtId="0" fontId="6" fillId="0" borderId="0" xfId="0" applyFont="1" applyBorder="1" applyAlignment="1">
      <alignment horizontal="left"/>
    </xf>
    <xf numFmtId="43" fontId="6" fillId="0" borderId="0" xfId="1" applyFont="1" applyBorder="1" applyAlignment="1">
      <alignment horizontal="left"/>
    </xf>
    <xf numFmtId="43" fontId="5" fillId="0" borderId="1" xfId="0" applyNumberFormat="1" applyFont="1" applyBorder="1" applyAlignment="1">
      <alignment horizontal="left"/>
    </xf>
    <xf numFmtId="0" fontId="7" fillId="0" borderId="0" xfId="0" applyFont="1" applyBorder="1"/>
    <xf numFmtId="0" fontId="8" fillId="0" borderId="0" xfId="0" applyFont="1" applyBorder="1"/>
    <xf numFmtId="43" fontId="6" fillId="0" borderId="0" xfId="0" applyNumberFormat="1" applyFont="1" applyBorder="1"/>
    <xf numFmtId="43" fontId="0" fillId="0" borderId="0" xfId="0" applyNumberFormat="1" applyBorder="1"/>
    <xf numFmtId="43" fontId="2" fillId="0" borderId="0" xfId="0" applyNumberFormat="1" applyFont="1" applyBorder="1"/>
    <xf numFmtId="43" fontId="6" fillId="0" borderId="2" xfId="1" applyFont="1" applyBorder="1" applyAlignment="1">
      <alignment horizontal="right"/>
    </xf>
    <xf numFmtId="43" fontId="5" fillId="0" borderId="0" xfId="0" applyNumberFormat="1" applyFont="1" applyBorder="1" applyAlignment="1">
      <alignment horizontal="right"/>
    </xf>
    <xf numFmtId="0" fontId="9" fillId="0" borderId="0" xfId="0" applyFont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323851</xdr:colOff>
      <xdr:row>0</xdr:row>
      <xdr:rowOff>9525</xdr:rowOff>
    </xdr:from>
    <xdr:to>
      <xdr:col>6</xdr:col>
      <xdr:colOff>180975</xdr:colOff>
      <xdr:row>5</xdr:row>
      <xdr:rowOff>76200</xdr:rowOff>
    </xdr:to>
    <xdr:pic>
      <xdr:nvPicPr>
        <xdr:cNvPr id="4" name="Picture 4" descr="Logo sin texto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09851" y="9525"/>
          <a:ext cx="1171574" cy="1123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419101</xdr:colOff>
      <xdr:row>0</xdr:row>
      <xdr:rowOff>161924</xdr:rowOff>
    </xdr:from>
    <xdr:to>
      <xdr:col>5</xdr:col>
      <xdr:colOff>742950</xdr:colOff>
      <xdr:row>5</xdr:row>
      <xdr:rowOff>38100</xdr:rowOff>
    </xdr:to>
    <xdr:pic>
      <xdr:nvPicPr>
        <xdr:cNvPr id="2" name="Picture 4" descr="Logo sin texto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05101" y="161924"/>
          <a:ext cx="1095374" cy="9334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38101</xdr:colOff>
      <xdr:row>0</xdr:row>
      <xdr:rowOff>114299</xdr:rowOff>
    </xdr:from>
    <xdr:to>
      <xdr:col>5</xdr:col>
      <xdr:colOff>361950</xdr:colOff>
      <xdr:row>4</xdr:row>
      <xdr:rowOff>219075</xdr:rowOff>
    </xdr:to>
    <xdr:pic>
      <xdr:nvPicPr>
        <xdr:cNvPr id="2" name="Picture 4" descr="Logo sin texto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4101" y="114299"/>
          <a:ext cx="1847849" cy="9334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457202</xdr:colOff>
      <xdr:row>0</xdr:row>
      <xdr:rowOff>190499</xdr:rowOff>
    </xdr:from>
    <xdr:to>
      <xdr:col>4</xdr:col>
      <xdr:colOff>495300</xdr:colOff>
      <xdr:row>5</xdr:row>
      <xdr:rowOff>76200</xdr:rowOff>
    </xdr:to>
    <xdr:pic>
      <xdr:nvPicPr>
        <xdr:cNvPr id="2" name="Picture 4" descr="Logo sin texto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43202" y="190499"/>
          <a:ext cx="800098" cy="9429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457202</xdr:colOff>
      <xdr:row>0</xdr:row>
      <xdr:rowOff>190499</xdr:rowOff>
    </xdr:from>
    <xdr:to>
      <xdr:col>4</xdr:col>
      <xdr:colOff>495300</xdr:colOff>
      <xdr:row>5</xdr:row>
      <xdr:rowOff>76200</xdr:rowOff>
    </xdr:to>
    <xdr:pic>
      <xdr:nvPicPr>
        <xdr:cNvPr id="2" name="Picture 4" descr="Logo sin texto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43202" y="190499"/>
          <a:ext cx="800098" cy="9429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457202</xdr:colOff>
      <xdr:row>0</xdr:row>
      <xdr:rowOff>190499</xdr:rowOff>
    </xdr:from>
    <xdr:to>
      <xdr:col>4</xdr:col>
      <xdr:colOff>495300</xdr:colOff>
      <xdr:row>5</xdr:row>
      <xdr:rowOff>76200</xdr:rowOff>
    </xdr:to>
    <xdr:pic>
      <xdr:nvPicPr>
        <xdr:cNvPr id="3" name="Picture 4" descr="Logo sin texto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43202" y="190499"/>
          <a:ext cx="800098" cy="9429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topLeftCell="A12" workbookViewId="0">
      <selection activeCell="G30" sqref="G30"/>
    </sheetView>
  </sheetViews>
  <sheetFormatPr baseColWidth="10" defaultRowHeight="15"/>
  <cols>
    <col min="5" max="5" width="8" customWidth="1"/>
    <col min="6" max="6" width="0.28515625" customWidth="1"/>
    <col min="7" max="7" width="23.28515625" customWidth="1"/>
    <col min="9" max="9" width="15.140625" bestFit="1" customWidth="1"/>
    <col min="11" max="12" width="16.85546875" bestFit="1" customWidth="1"/>
  </cols>
  <sheetData>
    <row r="1" spans="1:9" ht="18">
      <c r="A1" s="8"/>
      <c r="B1" s="3"/>
      <c r="C1" s="3"/>
      <c r="D1" s="3"/>
      <c r="E1" s="3"/>
      <c r="F1" s="3"/>
      <c r="G1" s="3"/>
      <c r="H1" s="3"/>
      <c r="I1" s="5"/>
    </row>
    <row r="2" spans="1:9" ht="15.75">
      <c r="A2" s="9"/>
      <c r="B2" s="3"/>
      <c r="C2" s="3"/>
      <c r="D2" s="3"/>
      <c r="E2" s="3"/>
      <c r="F2" s="3"/>
      <c r="G2" s="3"/>
      <c r="H2" s="3"/>
      <c r="I2" s="5"/>
    </row>
    <row r="3" spans="1:9" ht="15.75">
      <c r="A3" s="9"/>
      <c r="B3" s="3"/>
      <c r="C3" s="3"/>
      <c r="D3" s="3"/>
      <c r="E3" s="3"/>
      <c r="F3" s="3"/>
      <c r="G3" s="3"/>
      <c r="H3" s="3"/>
      <c r="I3" s="5"/>
    </row>
    <row r="4" spans="1:9" ht="15.75">
      <c r="A4" s="9"/>
      <c r="B4" s="3"/>
      <c r="C4" s="3"/>
      <c r="D4" s="3"/>
      <c r="E4" s="3"/>
      <c r="F4" s="3"/>
      <c r="G4" s="3"/>
      <c r="H4" s="3"/>
      <c r="I4" s="5"/>
    </row>
    <row r="5" spans="1:9" ht="18">
      <c r="A5" s="3"/>
      <c r="B5" s="3"/>
      <c r="C5" s="3"/>
      <c r="D5" s="8"/>
      <c r="E5" s="3"/>
      <c r="F5" s="3"/>
      <c r="G5" s="3"/>
      <c r="H5" s="3"/>
      <c r="I5" s="5"/>
    </row>
    <row r="6" spans="1:9" ht="15.75">
      <c r="A6" s="3"/>
      <c r="B6" s="3"/>
      <c r="C6" s="3"/>
      <c r="D6" s="9"/>
      <c r="E6" s="3"/>
      <c r="F6" s="3"/>
      <c r="G6" s="3"/>
      <c r="H6" s="3"/>
      <c r="I6" s="5"/>
    </row>
    <row r="7" spans="1:9" ht="18.75">
      <c r="A7" s="3"/>
      <c r="B7" s="3"/>
      <c r="C7" s="3"/>
      <c r="D7" s="22" t="s">
        <v>18</v>
      </c>
      <c r="E7" s="3"/>
      <c r="F7" s="3"/>
      <c r="G7" s="3"/>
      <c r="H7" s="3"/>
      <c r="I7" s="5"/>
    </row>
    <row r="8" spans="1:9" ht="15.75">
      <c r="A8" s="3"/>
      <c r="B8" s="3"/>
      <c r="C8" s="7" t="s">
        <v>21</v>
      </c>
      <c r="D8" s="3"/>
      <c r="E8" s="5"/>
      <c r="F8" s="3"/>
      <c r="G8" s="3"/>
      <c r="H8" s="3"/>
      <c r="I8" s="5"/>
    </row>
    <row r="9" spans="1:9" ht="15.75">
      <c r="A9" s="3"/>
      <c r="B9" s="3"/>
      <c r="C9" s="3"/>
      <c r="D9" s="3"/>
      <c r="E9" s="3"/>
      <c r="F9" s="3"/>
      <c r="G9" s="3"/>
      <c r="H9" s="3"/>
      <c r="I9" s="5"/>
    </row>
    <row r="10" spans="1:9" ht="15.75">
      <c r="A10" s="3"/>
      <c r="B10" s="3"/>
      <c r="C10" s="6" t="s">
        <v>19</v>
      </c>
      <c r="D10" s="6"/>
      <c r="E10" s="6"/>
      <c r="F10" s="3"/>
      <c r="G10" s="3"/>
      <c r="H10" s="3"/>
      <c r="I10" s="5"/>
    </row>
    <row r="11" spans="1:9" ht="15.75">
      <c r="A11" s="3"/>
      <c r="B11" s="4"/>
      <c r="C11" s="6" t="s">
        <v>22</v>
      </c>
      <c r="D11" s="6"/>
      <c r="E11" s="6"/>
      <c r="F11" s="3"/>
      <c r="G11" s="3"/>
      <c r="H11" s="3"/>
      <c r="I11" s="5"/>
    </row>
    <row r="12" spans="1:9" ht="15.75">
      <c r="A12" s="3"/>
      <c r="B12" s="4"/>
      <c r="C12" s="7" t="s">
        <v>23</v>
      </c>
      <c r="D12" s="6"/>
      <c r="E12" s="6"/>
      <c r="F12" s="3"/>
      <c r="G12" s="3"/>
      <c r="H12" s="3"/>
      <c r="I12" s="5"/>
    </row>
    <row r="13" spans="1:9" ht="15.75">
      <c r="A13" s="3"/>
      <c r="B13" s="3"/>
      <c r="C13" s="3"/>
      <c r="D13" s="3"/>
      <c r="E13" s="3"/>
      <c r="F13" s="3"/>
      <c r="G13" s="3"/>
      <c r="H13" s="3"/>
      <c r="I13" s="5"/>
    </row>
    <row r="14" spans="1:9" ht="15.75">
      <c r="A14" s="7" t="s">
        <v>0</v>
      </c>
      <c r="B14" s="6"/>
      <c r="C14" s="6"/>
      <c r="D14" s="6"/>
      <c r="E14" s="6"/>
      <c r="F14" s="6"/>
      <c r="G14" s="6"/>
      <c r="H14" s="3"/>
      <c r="I14" s="5"/>
    </row>
    <row r="15" spans="1:9" ht="15.75">
      <c r="A15" s="6"/>
      <c r="B15" s="6"/>
      <c r="C15" s="6"/>
      <c r="D15" s="6"/>
      <c r="E15" s="6"/>
      <c r="F15" s="6"/>
      <c r="G15" s="6"/>
      <c r="H15" s="3"/>
      <c r="I15" s="5"/>
    </row>
    <row r="16" spans="1:9" ht="15.75">
      <c r="A16" s="7" t="s">
        <v>1</v>
      </c>
      <c r="B16" s="6"/>
      <c r="C16" s="6"/>
      <c r="D16" s="6"/>
      <c r="E16" s="6"/>
      <c r="F16" s="6"/>
      <c r="G16" s="6"/>
      <c r="H16" s="3"/>
      <c r="I16" s="5"/>
    </row>
    <row r="17" spans="1:12" ht="15.75">
      <c r="A17" s="6" t="s">
        <v>2</v>
      </c>
      <c r="B17" s="6"/>
      <c r="C17" s="6"/>
      <c r="D17" s="6"/>
      <c r="E17" s="6"/>
      <c r="F17" s="6"/>
      <c r="G17" s="10">
        <f>G31</f>
        <v>2119704799.5</v>
      </c>
      <c r="H17" s="3"/>
      <c r="I17" s="5"/>
      <c r="K17" s="2"/>
    </row>
    <row r="18" spans="1:12" ht="15.75">
      <c r="A18" s="6" t="s">
        <v>3</v>
      </c>
      <c r="B18" s="6"/>
      <c r="C18" s="6"/>
      <c r="D18" s="6"/>
      <c r="E18" s="6"/>
      <c r="F18" s="6"/>
      <c r="G18" s="11">
        <f>G17</f>
        <v>2119704799.5</v>
      </c>
      <c r="H18" s="3"/>
      <c r="I18" s="5"/>
      <c r="K18" s="1"/>
    </row>
    <row r="19" spans="1:12" ht="15.75">
      <c r="A19" s="6"/>
      <c r="B19" s="6"/>
      <c r="C19" s="6"/>
      <c r="D19" s="6"/>
      <c r="E19" s="6"/>
      <c r="F19" s="6"/>
      <c r="G19" s="12"/>
      <c r="H19" s="3"/>
      <c r="I19" s="5"/>
      <c r="L19" s="2"/>
    </row>
    <row r="20" spans="1:12" ht="15.75">
      <c r="A20" s="6"/>
      <c r="B20" s="6"/>
      <c r="C20" s="6"/>
      <c r="D20" s="6"/>
      <c r="E20" s="6"/>
      <c r="F20" s="6"/>
      <c r="G20" s="12"/>
      <c r="H20" s="3"/>
      <c r="I20" s="5"/>
    </row>
    <row r="21" spans="1:12" ht="15.75">
      <c r="A21" s="7" t="s">
        <v>4</v>
      </c>
      <c r="B21" s="6"/>
      <c r="C21" s="6"/>
      <c r="D21" s="6"/>
      <c r="E21" s="6"/>
      <c r="F21" s="6"/>
      <c r="G21" s="12"/>
      <c r="H21" s="3"/>
      <c r="I21" s="5"/>
    </row>
    <row r="22" spans="1:12" ht="15.75">
      <c r="A22" s="6" t="s">
        <v>16</v>
      </c>
      <c r="B22" s="6"/>
      <c r="C22" s="6"/>
      <c r="D22" s="6"/>
      <c r="E22" s="6"/>
      <c r="F22" s="6"/>
      <c r="G22" s="13">
        <v>0</v>
      </c>
      <c r="H22" s="3"/>
      <c r="I22" s="5"/>
    </row>
    <row r="23" spans="1:12" ht="15.75">
      <c r="A23" s="6" t="s">
        <v>5</v>
      </c>
      <c r="B23" s="6"/>
      <c r="C23" s="6"/>
      <c r="D23" s="6"/>
      <c r="E23" s="6"/>
      <c r="F23" s="6"/>
      <c r="G23" s="20">
        <v>0</v>
      </c>
      <c r="H23" s="3"/>
      <c r="I23" s="5"/>
    </row>
    <row r="24" spans="1:12" ht="15.75">
      <c r="A24" s="7" t="s">
        <v>6</v>
      </c>
      <c r="B24" s="6"/>
      <c r="C24" s="6"/>
      <c r="D24" s="6"/>
      <c r="E24" s="6"/>
      <c r="F24" s="6"/>
      <c r="G24" s="21">
        <v>0</v>
      </c>
      <c r="H24" s="3"/>
      <c r="I24" s="5"/>
    </row>
    <row r="25" spans="1:12" ht="15.75">
      <c r="A25" s="6"/>
      <c r="B25" s="6"/>
      <c r="C25" s="6"/>
      <c r="D25" s="6"/>
      <c r="E25" s="6"/>
      <c r="F25" s="6"/>
      <c r="G25" s="12"/>
      <c r="H25" s="3"/>
      <c r="I25" s="5"/>
    </row>
    <row r="26" spans="1:12" ht="15.75">
      <c r="A26" s="6"/>
      <c r="B26" s="6"/>
      <c r="C26" s="6"/>
      <c r="D26" s="6"/>
      <c r="E26" s="6"/>
      <c r="F26" s="6"/>
      <c r="G26" s="12"/>
      <c r="H26" s="3"/>
      <c r="I26" s="5"/>
    </row>
    <row r="27" spans="1:12" ht="16.5" thickBot="1">
      <c r="A27" s="7" t="s">
        <v>20</v>
      </c>
      <c r="B27" s="6"/>
      <c r="C27" s="6"/>
      <c r="D27" s="6"/>
      <c r="E27" s="6"/>
      <c r="F27" s="6"/>
      <c r="G27" s="14">
        <f>G18+G24</f>
        <v>2119704799.5</v>
      </c>
      <c r="H27" s="3"/>
      <c r="I27" s="18"/>
    </row>
    <row r="28" spans="1:12" ht="16.5" thickTop="1">
      <c r="A28" s="6"/>
      <c r="B28" s="6"/>
      <c r="C28" s="6"/>
      <c r="D28" s="6"/>
      <c r="E28" s="6"/>
      <c r="F28" s="6"/>
      <c r="G28" s="12"/>
      <c r="H28" s="3"/>
      <c r="I28" s="5"/>
    </row>
    <row r="29" spans="1:12" ht="15.75">
      <c r="A29" s="6" t="s">
        <v>7</v>
      </c>
      <c r="B29" s="6"/>
      <c r="C29" s="6"/>
      <c r="D29" s="6"/>
      <c r="E29" s="6"/>
      <c r="F29" s="6"/>
      <c r="G29" s="13">
        <v>2268319622</v>
      </c>
      <c r="H29" s="3"/>
      <c r="I29" s="5"/>
    </row>
    <row r="30" spans="1:12" ht="15.75">
      <c r="A30" s="6" t="s">
        <v>8</v>
      </c>
      <c r="B30" s="6"/>
      <c r="C30" s="6"/>
      <c r="D30" s="6"/>
      <c r="E30" s="6"/>
      <c r="F30" s="6"/>
      <c r="G30" s="13">
        <v>-148614822.5</v>
      </c>
      <c r="H30" s="3"/>
      <c r="I30" s="5"/>
    </row>
    <row r="31" spans="1:12" ht="16.5" thickBot="1">
      <c r="A31" s="7" t="s">
        <v>9</v>
      </c>
      <c r="B31" s="6"/>
      <c r="C31" s="6"/>
      <c r="D31" s="6"/>
      <c r="E31" s="6"/>
      <c r="F31" s="6"/>
      <c r="G31" s="14">
        <f>SUM(G29:G30)</f>
        <v>2119704799.5</v>
      </c>
      <c r="H31" s="3"/>
      <c r="I31" s="5"/>
    </row>
    <row r="32" spans="1:12" ht="16.5" thickTop="1">
      <c r="A32" s="6"/>
      <c r="B32" s="6"/>
      <c r="C32" s="6"/>
      <c r="D32" s="6"/>
      <c r="E32" s="6"/>
      <c r="F32" s="6"/>
      <c r="G32" s="17"/>
      <c r="H32" s="3"/>
      <c r="I32" s="5"/>
    </row>
    <row r="33" spans="1:9" ht="15.75">
      <c r="A33" s="3"/>
      <c r="B33" s="3"/>
      <c r="C33" s="3"/>
      <c r="D33" s="3"/>
      <c r="E33" s="3"/>
      <c r="F33" s="3"/>
      <c r="G33" s="19"/>
      <c r="H33" s="3"/>
      <c r="I33" s="5"/>
    </row>
    <row r="34" spans="1:9" ht="15.75">
      <c r="A34" s="3"/>
      <c r="B34" s="3"/>
      <c r="C34" s="3"/>
      <c r="D34" s="3"/>
      <c r="E34" s="3"/>
      <c r="F34" s="3"/>
      <c r="G34" s="3"/>
      <c r="H34" s="3"/>
      <c r="I34" s="5"/>
    </row>
    <row r="35" spans="1:9" ht="15.75">
      <c r="A35" s="7" t="s">
        <v>10</v>
      </c>
      <c r="B35" s="6"/>
      <c r="C35" s="6"/>
      <c r="D35" s="6"/>
      <c r="E35" s="6"/>
      <c r="F35" s="6"/>
      <c r="G35" s="7" t="s">
        <v>11</v>
      </c>
      <c r="H35" s="6"/>
      <c r="I35" s="5"/>
    </row>
    <row r="36" spans="1:9" ht="15.75">
      <c r="A36" s="6"/>
      <c r="B36" s="6"/>
      <c r="C36" s="6"/>
      <c r="D36" s="6"/>
      <c r="E36" s="6"/>
      <c r="F36" s="6"/>
      <c r="G36" s="6"/>
      <c r="H36" s="6"/>
      <c r="I36" s="5"/>
    </row>
    <row r="37" spans="1:9" ht="15.75">
      <c r="A37" s="6"/>
      <c r="B37" s="6"/>
      <c r="C37" s="6"/>
      <c r="D37" s="6"/>
      <c r="E37" s="6"/>
      <c r="F37" s="6"/>
      <c r="G37" s="6"/>
      <c r="H37" s="6"/>
      <c r="I37" s="5"/>
    </row>
    <row r="38" spans="1:9" ht="15.75">
      <c r="A38" s="6"/>
      <c r="B38" s="6"/>
      <c r="C38" s="6"/>
      <c r="D38" s="6"/>
      <c r="E38" s="6"/>
      <c r="F38" s="6"/>
      <c r="G38" s="6"/>
      <c r="H38" s="6"/>
      <c r="I38" s="5"/>
    </row>
    <row r="39" spans="1:9" ht="15.75">
      <c r="A39" s="6" t="s">
        <v>12</v>
      </c>
      <c r="B39" s="6"/>
      <c r="C39" s="6"/>
      <c r="D39" s="6"/>
      <c r="E39" s="6"/>
      <c r="F39" s="6"/>
      <c r="G39" s="6" t="s">
        <v>14</v>
      </c>
      <c r="H39" s="6"/>
      <c r="I39" s="5"/>
    </row>
    <row r="40" spans="1:9" ht="15.75">
      <c r="A40" s="7" t="s">
        <v>13</v>
      </c>
      <c r="B40" s="7"/>
      <c r="C40" s="7"/>
      <c r="D40" s="6"/>
      <c r="E40" s="6"/>
      <c r="F40" s="6"/>
      <c r="G40" s="7" t="s">
        <v>15</v>
      </c>
      <c r="H40" s="6"/>
      <c r="I40" s="5"/>
    </row>
    <row r="41" spans="1:9" ht="15.75">
      <c r="A41" s="6"/>
      <c r="B41" s="6"/>
      <c r="C41" s="6"/>
      <c r="D41" s="6"/>
      <c r="E41" s="6"/>
      <c r="F41" s="6"/>
      <c r="G41" s="6"/>
      <c r="H41" s="6"/>
      <c r="I41" s="5"/>
    </row>
    <row r="42" spans="1:9">
      <c r="A42" s="15"/>
      <c r="B42" s="15"/>
      <c r="C42" s="15"/>
      <c r="D42" s="15"/>
      <c r="E42" s="15"/>
      <c r="F42" s="15"/>
      <c r="G42" s="15"/>
      <c r="H42" s="15"/>
      <c r="I42" s="5"/>
    </row>
    <row r="43" spans="1:9">
      <c r="A43" s="16" t="s">
        <v>17</v>
      </c>
      <c r="B43" s="16"/>
      <c r="C43" s="16"/>
      <c r="D43" s="16"/>
      <c r="E43" s="16"/>
      <c r="F43" s="16"/>
      <c r="G43" s="16"/>
      <c r="H43" s="5"/>
      <c r="I43" s="5"/>
    </row>
    <row r="44" spans="1:9">
      <c r="A44" s="5"/>
      <c r="B44" s="5"/>
      <c r="C44" s="5"/>
      <c r="D44" s="5"/>
      <c r="E44" s="5"/>
      <c r="F44" s="5"/>
      <c r="G44" s="5"/>
      <c r="H44" s="5"/>
    </row>
    <row r="45" spans="1:9">
      <c r="A45" s="5"/>
      <c r="B45" s="5"/>
      <c r="C45" s="5"/>
      <c r="D45" s="5"/>
      <c r="E45" s="5"/>
      <c r="F45" s="5"/>
      <c r="G45" s="5"/>
      <c r="H45" s="5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topLeftCell="A22" workbookViewId="0">
      <selection activeCell="J27" sqref="J27"/>
    </sheetView>
  </sheetViews>
  <sheetFormatPr baseColWidth="10" defaultRowHeight="15"/>
  <cols>
    <col min="5" max="5" width="0.140625" customWidth="1"/>
    <col min="7" max="7" width="20.140625" customWidth="1"/>
  </cols>
  <sheetData>
    <row r="1" spans="1:9" ht="18">
      <c r="A1" s="8"/>
      <c r="B1" s="3"/>
      <c r="C1" s="3"/>
      <c r="D1" s="3"/>
      <c r="E1" s="3"/>
      <c r="F1" s="3"/>
      <c r="G1" s="3"/>
      <c r="H1" s="3"/>
      <c r="I1" s="5"/>
    </row>
    <row r="2" spans="1:9" ht="15.75">
      <c r="A2" s="9"/>
      <c r="B2" s="3"/>
      <c r="C2" s="3"/>
      <c r="D2" s="3"/>
      <c r="E2" s="3"/>
      <c r="F2" s="3"/>
      <c r="G2" s="3"/>
      <c r="H2" s="3"/>
      <c r="I2" s="5"/>
    </row>
    <row r="3" spans="1:9" ht="15.75">
      <c r="A3" s="9"/>
      <c r="B3" s="3"/>
      <c r="C3" s="3"/>
      <c r="D3" s="3"/>
      <c r="E3" s="3"/>
      <c r="F3" s="3"/>
      <c r="G3" s="3"/>
      <c r="H3" s="3"/>
      <c r="I3" s="5"/>
    </row>
    <row r="4" spans="1:9" ht="15.75">
      <c r="A4" s="9"/>
      <c r="B4" s="3"/>
      <c r="C4" s="3"/>
      <c r="D4" s="3"/>
      <c r="E4" s="3"/>
      <c r="F4" s="3"/>
      <c r="G4" s="3"/>
      <c r="H4" s="3"/>
      <c r="I4" s="5"/>
    </row>
    <row r="5" spans="1:9" ht="18">
      <c r="A5" s="3"/>
      <c r="B5" s="3"/>
      <c r="C5" s="3"/>
      <c r="D5" s="8"/>
      <c r="E5" s="3"/>
      <c r="F5" s="3"/>
      <c r="G5" s="3"/>
      <c r="H5" s="3"/>
      <c r="I5" s="5"/>
    </row>
    <row r="6" spans="1:9" ht="15.75">
      <c r="A6" s="3"/>
      <c r="B6" s="3"/>
      <c r="C6" s="3"/>
      <c r="D6" s="9"/>
      <c r="E6" s="3"/>
      <c r="F6" s="3"/>
      <c r="G6" s="3"/>
      <c r="H6" s="3"/>
      <c r="I6" s="5"/>
    </row>
    <row r="7" spans="1:9" ht="18.75">
      <c r="A7" s="3"/>
      <c r="B7" s="3"/>
      <c r="C7" s="3"/>
      <c r="D7" s="22" t="s">
        <v>24</v>
      </c>
      <c r="E7" s="3"/>
      <c r="F7" s="3"/>
      <c r="G7" s="3"/>
      <c r="H7" s="3"/>
      <c r="I7" s="5"/>
    </row>
    <row r="8" spans="1:9" ht="15.75">
      <c r="A8" s="3"/>
      <c r="B8" s="3"/>
      <c r="C8" s="7" t="s">
        <v>27</v>
      </c>
      <c r="D8" s="3"/>
      <c r="E8" s="5"/>
      <c r="F8" s="3"/>
      <c r="G8" s="3"/>
      <c r="H8" s="3"/>
      <c r="I8" s="5"/>
    </row>
    <row r="9" spans="1:9" ht="15.75">
      <c r="A9" s="3"/>
      <c r="B9" s="3"/>
      <c r="C9" s="3"/>
      <c r="D9" s="3"/>
      <c r="E9" s="3"/>
      <c r="F9" s="3"/>
      <c r="G9" s="3"/>
      <c r="H9" s="3"/>
      <c r="I9" s="5"/>
    </row>
    <row r="10" spans="1:9" ht="15.75">
      <c r="A10" s="3"/>
      <c r="B10" s="3"/>
      <c r="C10" s="6" t="s">
        <v>19</v>
      </c>
      <c r="D10" s="6"/>
      <c r="E10" s="6"/>
      <c r="F10" s="3"/>
      <c r="G10" s="3"/>
      <c r="H10" s="3"/>
      <c r="I10" s="5"/>
    </row>
    <row r="11" spans="1:9" ht="15.75">
      <c r="A11" s="3"/>
      <c r="B11" s="4"/>
      <c r="C11" s="6" t="s">
        <v>26</v>
      </c>
      <c r="D11" s="6"/>
      <c r="E11" s="6"/>
      <c r="F11" s="3"/>
      <c r="G11" s="3"/>
      <c r="H11" s="3"/>
      <c r="I11" s="5"/>
    </row>
    <row r="12" spans="1:9" ht="15.75">
      <c r="A12" s="3"/>
      <c r="B12" s="4"/>
      <c r="C12" s="7" t="s">
        <v>25</v>
      </c>
      <c r="D12" s="6"/>
      <c r="E12" s="6"/>
      <c r="F12" s="3"/>
      <c r="G12" s="3"/>
      <c r="H12" s="3"/>
      <c r="I12" s="5"/>
    </row>
    <row r="13" spans="1:9" ht="15.75">
      <c r="A13" s="3"/>
      <c r="B13" s="3"/>
      <c r="C13" s="3"/>
      <c r="D13" s="3"/>
      <c r="E13" s="3"/>
      <c r="F13" s="3"/>
      <c r="G13" s="3"/>
      <c r="H13" s="3"/>
      <c r="I13" s="5"/>
    </row>
    <row r="14" spans="1:9" ht="15.75">
      <c r="A14" s="7" t="s">
        <v>0</v>
      </c>
      <c r="B14" s="6"/>
      <c r="C14" s="6"/>
      <c r="D14" s="6"/>
      <c r="E14" s="6"/>
      <c r="F14" s="6"/>
      <c r="G14" s="6"/>
      <c r="H14" s="3"/>
      <c r="I14" s="5"/>
    </row>
    <row r="15" spans="1:9" ht="15.75">
      <c r="A15" s="6"/>
      <c r="B15" s="6"/>
      <c r="C15" s="6"/>
      <c r="D15" s="6"/>
      <c r="E15" s="6"/>
      <c r="F15" s="6"/>
      <c r="G15" s="6"/>
      <c r="H15" s="3"/>
      <c r="I15" s="5"/>
    </row>
    <row r="16" spans="1:9" ht="15.75">
      <c r="A16" s="7" t="s">
        <v>1</v>
      </c>
      <c r="B16" s="6"/>
      <c r="C16" s="6"/>
      <c r="D16" s="6"/>
      <c r="E16" s="6"/>
      <c r="F16" s="6"/>
      <c r="G16" s="6"/>
      <c r="H16" s="3"/>
      <c r="I16" s="5"/>
    </row>
    <row r="17" spans="1:9" ht="15.75">
      <c r="A17" s="6" t="s">
        <v>2</v>
      </c>
      <c r="B17" s="6"/>
      <c r="C17" s="6"/>
      <c r="D17" s="6"/>
      <c r="E17" s="6"/>
      <c r="F17" s="6"/>
      <c r="G17" s="10">
        <f>G31</f>
        <v>1946970146.6800001</v>
      </c>
      <c r="H17" s="3"/>
      <c r="I17" s="5"/>
    </row>
    <row r="18" spans="1:9" ht="15.75">
      <c r="A18" s="6" t="s">
        <v>3</v>
      </c>
      <c r="B18" s="6"/>
      <c r="C18" s="6"/>
      <c r="D18" s="6"/>
      <c r="E18" s="6"/>
      <c r="F18" s="6"/>
      <c r="G18" s="11">
        <f>G17</f>
        <v>1946970146.6800001</v>
      </c>
      <c r="H18" s="3"/>
      <c r="I18" s="5"/>
    </row>
    <row r="19" spans="1:9" ht="15.75">
      <c r="A19" s="6"/>
      <c r="B19" s="6"/>
      <c r="C19" s="6"/>
      <c r="D19" s="6"/>
      <c r="E19" s="6"/>
      <c r="F19" s="6"/>
      <c r="G19" s="12"/>
      <c r="H19" s="3"/>
      <c r="I19" s="5"/>
    </row>
    <row r="20" spans="1:9" ht="15.75">
      <c r="A20" s="6"/>
      <c r="B20" s="6"/>
      <c r="C20" s="6"/>
      <c r="D20" s="6"/>
      <c r="E20" s="6"/>
      <c r="F20" s="6"/>
      <c r="G20" s="12"/>
      <c r="H20" s="3"/>
      <c r="I20" s="5"/>
    </row>
    <row r="21" spans="1:9" ht="15.75">
      <c r="A21" s="7" t="s">
        <v>4</v>
      </c>
      <c r="B21" s="6"/>
      <c r="C21" s="6"/>
      <c r="D21" s="6"/>
      <c r="E21" s="6"/>
      <c r="F21" s="6"/>
      <c r="G21" s="12"/>
      <c r="H21" s="3"/>
      <c r="I21" s="5"/>
    </row>
    <row r="22" spans="1:9" ht="15.75">
      <c r="A22" s="6" t="s">
        <v>16</v>
      </c>
      <c r="B22" s="6"/>
      <c r="C22" s="6"/>
      <c r="D22" s="6"/>
      <c r="E22" s="6"/>
      <c r="F22" s="6"/>
      <c r="G22" s="13">
        <v>0</v>
      </c>
      <c r="H22" s="3"/>
      <c r="I22" s="5"/>
    </row>
    <row r="23" spans="1:9" ht="15.75">
      <c r="A23" s="6" t="s">
        <v>5</v>
      </c>
      <c r="B23" s="6"/>
      <c r="C23" s="6"/>
      <c r="D23" s="6"/>
      <c r="E23" s="6"/>
      <c r="F23" s="6"/>
      <c r="G23" s="20">
        <v>0</v>
      </c>
      <c r="H23" s="3"/>
      <c r="I23" s="5"/>
    </row>
    <row r="24" spans="1:9" ht="15.75">
      <c r="A24" s="7" t="s">
        <v>6</v>
      </c>
      <c r="B24" s="6"/>
      <c r="C24" s="6"/>
      <c r="D24" s="6"/>
      <c r="E24" s="6"/>
      <c r="F24" s="6"/>
      <c r="G24" s="21">
        <v>0</v>
      </c>
      <c r="H24" s="3"/>
      <c r="I24" s="5"/>
    </row>
    <row r="25" spans="1:9" ht="15.75">
      <c r="A25" s="6"/>
      <c r="B25" s="6"/>
      <c r="C25" s="6"/>
      <c r="D25" s="6"/>
      <c r="E25" s="6"/>
      <c r="F25" s="6"/>
      <c r="G25" s="12"/>
      <c r="H25" s="3"/>
      <c r="I25" s="5"/>
    </row>
    <row r="26" spans="1:9" ht="15.75">
      <c r="A26" s="6"/>
      <c r="B26" s="6"/>
      <c r="C26" s="6"/>
      <c r="D26" s="6"/>
      <c r="E26" s="6"/>
      <c r="F26" s="6"/>
      <c r="G26" s="12"/>
      <c r="H26" s="3"/>
      <c r="I26" s="5"/>
    </row>
    <row r="27" spans="1:9" ht="16.5" thickBot="1">
      <c r="A27" s="7" t="s">
        <v>20</v>
      </c>
      <c r="B27" s="6"/>
      <c r="C27" s="6"/>
      <c r="D27" s="6"/>
      <c r="E27" s="6"/>
      <c r="F27" s="6"/>
      <c r="G27" s="14">
        <f>G18-G22-G23</f>
        <v>1946970146.6800001</v>
      </c>
      <c r="H27" s="3"/>
      <c r="I27" s="18"/>
    </row>
    <row r="28" spans="1:9" ht="16.5" thickTop="1">
      <c r="A28" s="6"/>
      <c r="B28" s="6"/>
      <c r="C28" s="6"/>
      <c r="D28" s="6"/>
      <c r="E28" s="6"/>
      <c r="F28" s="6"/>
      <c r="G28" s="12"/>
      <c r="H28" s="3"/>
      <c r="I28" s="5"/>
    </row>
    <row r="29" spans="1:9" ht="15.75">
      <c r="A29" s="6" t="s">
        <v>7</v>
      </c>
      <c r="B29" s="6"/>
      <c r="C29" s="6"/>
      <c r="D29" s="6"/>
      <c r="E29" s="6"/>
      <c r="F29" s="6"/>
      <c r="G29" s="13">
        <v>2268319622</v>
      </c>
      <c r="H29" s="3"/>
      <c r="I29" s="5"/>
    </row>
    <row r="30" spans="1:9" ht="15.75">
      <c r="A30" s="6" t="s">
        <v>8</v>
      </c>
      <c r="B30" s="6"/>
      <c r="C30" s="6"/>
      <c r="D30" s="6"/>
      <c r="E30" s="6"/>
      <c r="F30" s="6"/>
      <c r="G30" s="13">
        <v>-321349475.31999999</v>
      </c>
      <c r="H30" s="3"/>
      <c r="I30" s="5"/>
    </row>
    <row r="31" spans="1:9" ht="16.5" thickBot="1">
      <c r="A31" s="7" t="s">
        <v>9</v>
      </c>
      <c r="B31" s="6"/>
      <c r="C31" s="6"/>
      <c r="D31" s="6"/>
      <c r="E31" s="6"/>
      <c r="F31" s="6"/>
      <c r="G31" s="14">
        <f>SUM(G29:G30)</f>
        <v>1946970146.6800001</v>
      </c>
      <c r="H31" s="3"/>
      <c r="I31" s="5"/>
    </row>
    <row r="32" spans="1:9" ht="16.5" thickTop="1">
      <c r="A32" s="6"/>
      <c r="B32" s="6"/>
      <c r="C32" s="6"/>
      <c r="D32" s="6"/>
      <c r="E32" s="6"/>
      <c r="F32" s="6"/>
      <c r="G32" s="17"/>
      <c r="H32" s="3"/>
      <c r="I32" s="5"/>
    </row>
    <row r="33" spans="1:9" ht="15.75">
      <c r="A33" s="3"/>
      <c r="B33" s="3"/>
      <c r="C33" s="3"/>
      <c r="D33" s="3"/>
      <c r="E33" s="3"/>
      <c r="F33" s="3"/>
      <c r="G33" s="19"/>
      <c r="H33" s="3"/>
      <c r="I33" s="5"/>
    </row>
    <row r="34" spans="1:9" ht="15.75">
      <c r="A34" s="3"/>
      <c r="B34" s="3"/>
      <c r="C34" s="3"/>
      <c r="D34" s="3"/>
      <c r="E34" s="3"/>
      <c r="F34" s="3"/>
      <c r="G34" s="3"/>
      <c r="H34" s="3"/>
      <c r="I34" s="5"/>
    </row>
    <row r="35" spans="1:9" ht="15.75">
      <c r="A35" s="7" t="s">
        <v>10</v>
      </c>
      <c r="B35" s="6"/>
      <c r="C35" s="6"/>
      <c r="D35" s="6"/>
      <c r="E35" s="6"/>
      <c r="F35" s="6"/>
      <c r="G35" s="7" t="s">
        <v>11</v>
      </c>
      <c r="H35" s="6"/>
      <c r="I35" s="5"/>
    </row>
    <row r="36" spans="1:9" ht="15.75">
      <c r="A36" s="6"/>
      <c r="B36" s="6"/>
      <c r="C36" s="6"/>
      <c r="D36" s="6"/>
      <c r="E36" s="6"/>
      <c r="F36" s="6"/>
      <c r="G36" s="6"/>
      <c r="H36" s="6"/>
      <c r="I36" s="5"/>
    </row>
    <row r="37" spans="1:9" ht="15.75">
      <c r="A37" s="6"/>
      <c r="B37" s="6"/>
      <c r="C37" s="6"/>
      <c r="D37" s="6"/>
      <c r="E37" s="6"/>
      <c r="F37" s="6"/>
      <c r="G37" s="6"/>
      <c r="H37" s="6"/>
      <c r="I37" s="5"/>
    </row>
    <row r="38" spans="1:9" ht="15.75">
      <c r="A38" s="6"/>
      <c r="B38" s="6"/>
      <c r="C38" s="6"/>
      <c r="D38" s="6"/>
      <c r="E38" s="6"/>
      <c r="F38" s="6"/>
      <c r="G38" s="6"/>
      <c r="H38" s="6"/>
      <c r="I38" s="5"/>
    </row>
    <row r="39" spans="1:9" ht="15.75">
      <c r="A39" s="6" t="s">
        <v>12</v>
      </c>
      <c r="B39" s="6"/>
      <c r="C39" s="6"/>
      <c r="D39" s="6"/>
      <c r="E39" s="6"/>
      <c r="F39" s="6"/>
      <c r="G39" s="6" t="s">
        <v>14</v>
      </c>
      <c r="H39" s="6"/>
      <c r="I39" s="5"/>
    </row>
    <row r="40" spans="1:9" ht="15.75">
      <c r="A40" s="7" t="s">
        <v>13</v>
      </c>
      <c r="B40" s="7"/>
      <c r="C40" s="7"/>
      <c r="D40" s="6"/>
      <c r="E40" s="6"/>
      <c r="F40" s="6"/>
      <c r="G40" s="7" t="s">
        <v>15</v>
      </c>
      <c r="H40" s="6"/>
      <c r="I40" s="5"/>
    </row>
    <row r="41" spans="1:9" ht="15.75">
      <c r="A41" s="6"/>
      <c r="B41" s="6"/>
      <c r="C41" s="6"/>
      <c r="D41" s="6"/>
      <c r="E41" s="6"/>
      <c r="F41" s="6"/>
      <c r="G41" s="6"/>
      <c r="H41" s="6"/>
      <c r="I41" s="5"/>
    </row>
    <row r="42" spans="1:9">
      <c r="A42" s="15"/>
      <c r="B42" s="15"/>
      <c r="C42" s="15"/>
      <c r="D42" s="15"/>
      <c r="E42" s="15"/>
      <c r="F42" s="15"/>
      <c r="G42" s="15"/>
      <c r="H42" s="15"/>
      <c r="I42" s="5"/>
    </row>
    <row r="43" spans="1:9">
      <c r="A43" s="16" t="s">
        <v>17</v>
      </c>
      <c r="B43" s="16"/>
      <c r="C43" s="16"/>
      <c r="D43" s="16"/>
      <c r="E43" s="16"/>
      <c r="F43" s="16"/>
      <c r="G43" s="16"/>
      <c r="H43" s="5"/>
      <c r="I43" s="5"/>
    </row>
    <row r="44" spans="1:9">
      <c r="A44" s="5"/>
      <c r="B44" s="5"/>
      <c r="C44" s="5"/>
      <c r="D44" s="5"/>
      <c r="E44" s="5"/>
      <c r="F44" s="5"/>
      <c r="G44" s="5"/>
      <c r="H44" s="5"/>
    </row>
    <row r="45" spans="1:9">
      <c r="A45" s="5"/>
      <c r="B45" s="5"/>
      <c r="C45" s="5"/>
      <c r="D45" s="5"/>
      <c r="E45" s="5"/>
      <c r="F45" s="5"/>
      <c r="G45" s="5"/>
      <c r="H45" s="5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opLeftCell="A26" workbookViewId="0">
      <selection activeCell="G30" sqref="G30"/>
    </sheetView>
  </sheetViews>
  <sheetFormatPr baseColWidth="10" defaultRowHeight="15"/>
  <cols>
    <col min="7" max="7" width="19.42578125" customWidth="1"/>
  </cols>
  <sheetData>
    <row r="1" spans="1:9" ht="18">
      <c r="A1" s="8"/>
      <c r="B1" s="3"/>
      <c r="C1" s="3"/>
      <c r="D1" s="3"/>
      <c r="E1" s="3"/>
      <c r="F1" s="3"/>
      <c r="G1" s="3"/>
      <c r="H1" s="3"/>
      <c r="I1" s="5"/>
    </row>
    <row r="2" spans="1:9" ht="15.75">
      <c r="A2" s="9"/>
      <c r="B2" s="3"/>
      <c r="C2" s="3"/>
      <c r="D2" s="3"/>
      <c r="E2" s="3"/>
      <c r="F2" s="3"/>
      <c r="G2" s="3"/>
      <c r="H2" s="3"/>
      <c r="I2" s="5"/>
    </row>
    <row r="3" spans="1:9" ht="15.75">
      <c r="A3" s="9"/>
      <c r="B3" s="3"/>
      <c r="C3" s="3"/>
      <c r="D3" s="3"/>
      <c r="E3" s="3"/>
      <c r="F3" s="3"/>
      <c r="G3" s="3"/>
      <c r="H3" s="3"/>
      <c r="I3" s="5"/>
    </row>
    <row r="4" spans="1:9" ht="15.75">
      <c r="A4" s="9"/>
      <c r="B4" s="3"/>
      <c r="C4" s="3"/>
      <c r="D4" s="3"/>
      <c r="E4" s="3"/>
      <c r="F4" s="3"/>
      <c r="G4" s="3"/>
      <c r="H4" s="3"/>
      <c r="I4" s="5"/>
    </row>
    <row r="5" spans="1:9" ht="18">
      <c r="A5" s="3"/>
      <c r="B5" s="3"/>
      <c r="C5" s="3"/>
      <c r="D5" s="8"/>
      <c r="E5" s="3"/>
      <c r="F5" s="3"/>
      <c r="G5" s="3"/>
      <c r="H5" s="3"/>
      <c r="I5" s="5"/>
    </row>
    <row r="6" spans="1:9" ht="15.75">
      <c r="A6" s="3"/>
      <c r="B6" s="3"/>
      <c r="C6" s="3"/>
      <c r="D6" s="9"/>
      <c r="E6" s="3"/>
      <c r="F6" s="3"/>
      <c r="G6" s="3"/>
      <c r="H6" s="3"/>
      <c r="I6" s="5"/>
    </row>
    <row r="7" spans="1:9" ht="18.75">
      <c r="A7" s="3"/>
      <c r="B7" s="3"/>
      <c r="C7" s="3"/>
      <c r="D7" s="22" t="s">
        <v>35</v>
      </c>
      <c r="E7" s="3"/>
      <c r="F7" s="3"/>
      <c r="G7" s="3"/>
      <c r="H7" s="3"/>
      <c r="I7" s="5"/>
    </row>
    <row r="8" spans="1:9" ht="15.75">
      <c r="A8" s="3"/>
      <c r="B8" s="3"/>
      <c r="C8" s="7" t="s">
        <v>31</v>
      </c>
      <c r="D8" s="3"/>
      <c r="E8" s="5"/>
      <c r="F8" s="3"/>
      <c r="G8" s="3"/>
      <c r="H8" s="3"/>
      <c r="I8" s="5"/>
    </row>
    <row r="9" spans="1:9" ht="15.75">
      <c r="A9" s="3"/>
      <c r="B9" s="3"/>
      <c r="C9" s="3"/>
      <c r="D9" s="3"/>
      <c r="E9" s="3"/>
      <c r="F9" s="3"/>
      <c r="G9" s="3"/>
      <c r="H9" s="3"/>
      <c r="I9" s="5"/>
    </row>
    <row r="10" spans="1:9" ht="15.75">
      <c r="A10" s="3"/>
      <c r="B10" s="3"/>
      <c r="C10" s="6" t="s">
        <v>32</v>
      </c>
      <c r="D10" s="6"/>
      <c r="E10" s="6"/>
      <c r="F10" s="3"/>
      <c r="G10" s="3"/>
      <c r="H10" s="3"/>
      <c r="I10" s="5"/>
    </row>
    <row r="11" spans="1:9" ht="15.75">
      <c r="A11" s="3"/>
      <c r="B11" s="4"/>
      <c r="C11" s="6" t="s">
        <v>33</v>
      </c>
      <c r="D11" s="6"/>
      <c r="E11" s="6"/>
      <c r="F11" s="3"/>
      <c r="G11" s="3"/>
      <c r="H11" s="3"/>
      <c r="I11" s="5"/>
    </row>
    <row r="12" spans="1:9" ht="15.75">
      <c r="A12" s="3"/>
      <c r="B12" s="4"/>
      <c r="C12" s="7" t="s">
        <v>34</v>
      </c>
      <c r="D12" s="6"/>
      <c r="E12" s="6"/>
      <c r="F12" s="3"/>
      <c r="G12" s="3"/>
      <c r="H12" s="3"/>
      <c r="I12" s="5"/>
    </row>
    <row r="13" spans="1:9" ht="15.75">
      <c r="A13" s="3"/>
      <c r="B13" s="3"/>
      <c r="C13" s="3"/>
      <c r="D13" s="3"/>
      <c r="E13" s="3"/>
      <c r="F13" s="3"/>
      <c r="G13" s="3"/>
      <c r="H13" s="3"/>
      <c r="I13" s="5"/>
    </row>
    <row r="14" spans="1:9" ht="15.75">
      <c r="A14" s="7" t="s">
        <v>0</v>
      </c>
      <c r="B14" s="6"/>
      <c r="C14" s="6"/>
      <c r="D14" s="6"/>
      <c r="E14" s="6"/>
      <c r="F14" s="6"/>
      <c r="G14" s="6"/>
      <c r="H14" s="3"/>
      <c r="I14" s="5"/>
    </row>
    <row r="15" spans="1:9" ht="15.75">
      <c r="A15" s="6"/>
      <c r="B15" s="6"/>
      <c r="C15" s="6"/>
      <c r="D15" s="6"/>
      <c r="E15" s="6"/>
      <c r="F15" s="6"/>
      <c r="G15" s="6"/>
      <c r="H15" s="3"/>
      <c r="I15" s="5"/>
    </row>
    <row r="16" spans="1:9" ht="15.75">
      <c r="A16" s="7" t="s">
        <v>1</v>
      </c>
      <c r="B16" s="6"/>
      <c r="C16" s="6"/>
      <c r="D16" s="6"/>
      <c r="E16" s="6"/>
      <c r="F16" s="6"/>
      <c r="G16" s="6"/>
      <c r="H16" s="3"/>
      <c r="I16" s="5"/>
    </row>
    <row r="17" spans="1:9" ht="15.75">
      <c r="A17" s="6" t="s">
        <v>2</v>
      </c>
      <c r="B17" s="6"/>
      <c r="C17" s="6"/>
      <c r="D17" s="6"/>
      <c r="E17" s="6"/>
      <c r="F17" s="6"/>
      <c r="G17" s="10">
        <f>G31</f>
        <v>1774659666.9400001</v>
      </c>
      <c r="H17" s="3"/>
      <c r="I17" s="5"/>
    </row>
    <row r="18" spans="1:9" ht="15.75">
      <c r="A18" s="6" t="s">
        <v>3</v>
      </c>
      <c r="B18" s="6"/>
      <c r="C18" s="6"/>
      <c r="D18" s="6"/>
      <c r="E18" s="6"/>
      <c r="F18" s="6"/>
      <c r="G18" s="11">
        <f>G17</f>
        <v>1774659666.9400001</v>
      </c>
      <c r="H18" s="3"/>
      <c r="I18" s="5"/>
    </row>
    <row r="19" spans="1:9" ht="15.75">
      <c r="A19" s="6"/>
      <c r="B19" s="6"/>
      <c r="C19" s="6"/>
      <c r="D19" s="6"/>
      <c r="E19" s="6"/>
      <c r="F19" s="6"/>
      <c r="G19" s="12"/>
      <c r="H19" s="3"/>
      <c r="I19" s="5"/>
    </row>
    <row r="20" spans="1:9" ht="15.75">
      <c r="A20" s="6"/>
      <c r="B20" s="6"/>
      <c r="C20" s="6"/>
      <c r="D20" s="6"/>
      <c r="E20" s="6"/>
      <c r="F20" s="6"/>
      <c r="G20" s="12"/>
      <c r="H20" s="3"/>
      <c r="I20" s="5"/>
    </row>
    <row r="21" spans="1:9" ht="15.75">
      <c r="A21" s="7" t="s">
        <v>4</v>
      </c>
      <c r="B21" s="6"/>
      <c r="C21" s="6"/>
      <c r="D21" s="6"/>
      <c r="E21" s="6"/>
      <c r="F21" s="6"/>
      <c r="G21" s="12"/>
      <c r="H21" s="3"/>
      <c r="I21" s="5"/>
    </row>
    <row r="22" spans="1:9" ht="15.75">
      <c r="A22" s="6" t="s">
        <v>16</v>
      </c>
      <c r="B22" s="6"/>
      <c r="C22" s="6"/>
      <c r="D22" s="6"/>
      <c r="E22" s="6"/>
      <c r="F22" s="6"/>
      <c r="G22" s="13">
        <v>0</v>
      </c>
      <c r="H22" s="3"/>
      <c r="I22" s="5"/>
    </row>
    <row r="23" spans="1:9" ht="15.75">
      <c r="A23" s="6" t="s">
        <v>5</v>
      </c>
      <c r="B23" s="6"/>
      <c r="C23" s="6"/>
      <c r="D23" s="6"/>
      <c r="E23" s="6"/>
      <c r="F23" s="6"/>
      <c r="G23" s="20">
        <v>0</v>
      </c>
      <c r="H23" s="3"/>
      <c r="I23" s="5"/>
    </row>
    <row r="24" spans="1:9" ht="15.75">
      <c r="A24" s="7" t="s">
        <v>6</v>
      </c>
      <c r="B24" s="6"/>
      <c r="C24" s="6"/>
      <c r="D24" s="6"/>
      <c r="E24" s="6"/>
      <c r="F24" s="6"/>
      <c r="G24" s="21">
        <v>0</v>
      </c>
      <c r="H24" s="3"/>
      <c r="I24" s="5"/>
    </row>
    <row r="25" spans="1:9" ht="15.75">
      <c r="A25" s="6"/>
      <c r="B25" s="6"/>
      <c r="C25" s="6"/>
      <c r="D25" s="6"/>
      <c r="E25" s="6"/>
      <c r="F25" s="6"/>
      <c r="G25" s="12"/>
      <c r="H25" s="3"/>
      <c r="I25" s="5"/>
    </row>
    <row r="26" spans="1:9" ht="15.75">
      <c r="A26" s="6"/>
      <c r="B26" s="6"/>
      <c r="C26" s="6"/>
      <c r="D26" s="6"/>
      <c r="E26" s="6"/>
      <c r="F26" s="6"/>
      <c r="G26" s="12"/>
      <c r="H26" s="3"/>
      <c r="I26" s="5"/>
    </row>
    <row r="27" spans="1:9" ht="16.5" thickBot="1">
      <c r="A27" s="7" t="s">
        <v>20</v>
      </c>
      <c r="B27" s="6"/>
      <c r="C27" s="6"/>
      <c r="D27" s="6"/>
      <c r="E27" s="6"/>
      <c r="F27" s="6"/>
      <c r="G27" s="14">
        <f>G18-G22-G23</f>
        <v>1774659666.9400001</v>
      </c>
      <c r="H27" s="3"/>
      <c r="I27" s="18"/>
    </row>
    <row r="28" spans="1:9" ht="16.5" thickTop="1">
      <c r="A28" s="6"/>
      <c r="B28" s="6"/>
      <c r="C28" s="6"/>
      <c r="D28" s="6"/>
      <c r="E28" s="6"/>
      <c r="F28" s="6"/>
      <c r="G28" s="12"/>
      <c r="H28" s="3"/>
      <c r="I28" s="5"/>
    </row>
    <row r="29" spans="1:9" ht="15.75">
      <c r="A29" s="6" t="s">
        <v>7</v>
      </c>
      <c r="B29" s="6"/>
      <c r="C29" s="6"/>
      <c r="D29" s="6"/>
      <c r="E29" s="6"/>
      <c r="F29" s="6"/>
      <c r="G29" s="13">
        <v>2268319622</v>
      </c>
      <c r="H29" s="3"/>
      <c r="I29" s="5"/>
    </row>
    <row r="30" spans="1:9" ht="15.75">
      <c r="A30" s="6" t="s">
        <v>8</v>
      </c>
      <c r="B30" s="6"/>
      <c r="C30" s="6"/>
      <c r="D30" s="6"/>
      <c r="E30" s="6"/>
      <c r="F30" s="6"/>
      <c r="G30" s="13">
        <v>-493659955.06</v>
      </c>
      <c r="H30" s="3"/>
      <c r="I30" s="5"/>
    </row>
    <row r="31" spans="1:9" ht="16.5" thickBot="1">
      <c r="A31" s="7" t="s">
        <v>9</v>
      </c>
      <c r="B31" s="6"/>
      <c r="C31" s="6"/>
      <c r="D31" s="6"/>
      <c r="E31" s="6"/>
      <c r="F31" s="6"/>
      <c r="G31" s="14">
        <f>SUM(G29:G30)</f>
        <v>1774659666.9400001</v>
      </c>
      <c r="H31" s="3"/>
      <c r="I31" s="5"/>
    </row>
    <row r="32" spans="1:9" ht="16.5" thickTop="1">
      <c r="A32" s="6"/>
      <c r="B32" s="6"/>
      <c r="C32" s="6"/>
      <c r="D32" s="6"/>
      <c r="E32" s="6"/>
      <c r="F32" s="6"/>
      <c r="G32" s="17"/>
      <c r="H32" s="3"/>
      <c r="I32" s="5"/>
    </row>
    <row r="33" spans="1:9" ht="15.75">
      <c r="A33" s="3"/>
      <c r="B33" s="3"/>
      <c r="C33" s="3"/>
      <c r="D33" s="3"/>
      <c r="E33" s="3"/>
      <c r="F33" s="3"/>
      <c r="G33" s="19"/>
      <c r="H33" s="3"/>
      <c r="I33" s="5"/>
    </row>
    <row r="34" spans="1:9" ht="15.75">
      <c r="A34" s="3"/>
      <c r="B34" s="3"/>
      <c r="C34" s="3"/>
      <c r="D34" s="3"/>
      <c r="E34" s="3"/>
      <c r="F34" s="3"/>
      <c r="G34" s="3"/>
      <c r="H34" s="3"/>
      <c r="I34" s="5"/>
    </row>
    <row r="35" spans="1:9" ht="15.75">
      <c r="A35" s="7" t="s">
        <v>10</v>
      </c>
      <c r="B35" s="6"/>
      <c r="C35" s="6"/>
      <c r="D35" s="6"/>
      <c r="E35" s="7" t="s">
        <v>30</v>
      </c>
      <c r="F35" s="6"/>
      <c r="G35" s="7"/>
      <c r="H35" s="6"/>
      <c r="I35" s="5"/>
    </row>
    <row r="36" spans="1:9" ht="15.75">
      <c r="A36" s="6"/>
      <c r="B36" s="6"/>
      <c r="C36" s="6"/>
      <c r="D36" s="6"/>
      <c r="E36" s="6"/>
      <c r="F36" s="6"/>
      <c r="G36" s="6"/>
      <c r="H36" s="6"/>
      <c r="I36" s="5"/>
    </row>
    <row r="37" spans="1:9" ht="15.75">
      <c r="A37" s="6"/>
      <c r="B37" s="6"/>
      <c r="C37" s="6"/>
      <c r="D37" s="6"/>
      <c r="E37" s="6"/>
      <c r="F37" s="6"/>
      <c r="G37" s="6"/>
      <c r="H37" s="6"/>
      <c r="I37" s="5"/>
    </row>
    <row r="38" spans="1:9" ht="15.75">
      <c r="A38" s="6"/>
      <c r="B38" s="6"/>
      <c r="C38" s="6"/>
      <c r="D38" s="6"/>
      <c r="E38" s="6"/>
      <c r="F38" s="6"/>
      <c r="G38" s="6"/>
      <c r="H38" s="6"/>
      <c r="I38" s="5"/>
    </row>
    <row r="39" spans="1:9" ht="15.75">
      <c r="A39" s="6" t="s">
        <v>12</v>
      </c>
      <c r="B39" s="6"/>
      <c r="C39" s="6"/>
      <c r="D39" s="6"/>
      <c r="E39" s="6" t="s">
        <v>28</v>
      </c>
      <c r="F39" s="6"/>
      <c r="G39" s="6"/>
      <c r="H39" s="6"/>
      <c r="I39" s="5"/>
    </row>
    <row r="40" spans="1:9" ht="15.75">
      <c r="A40" s="7" t="s">
        <v>13</v>
      </c>
      <c r="B40" s="7"/>
      <c r="C40" s="7"/>
      <c r="D40" s="6"/>
      <c r="E40" s="7" t="s">
        <v>29</v>
      </c>
      <c r="F40" s="6"/>
      <c r="G40" s="7"/>
      <c r="H40" s="6"/>
      <c r="I40" s="5"/>
    </row>
    <row r="41" spans="1:9" ht="15.75">
      <c r="A41" s="6"/>
      <c r="B41" s="6"/>
      <c r="C41" s="6"/>
      <c r="D41" s="6"/>
      <c r="E41" s="6"/>
      <c r="F41" s="6"/>
      <c r="G41" s="6"/>
      <c r="H41" s="6"/>
      <c r="I41" s="5"/>
    </row>
    <row r="42" spans="1:9">
      <c r="A42" s="15"/>
      <c r="B42" s="15"/>
      <c r="C42" s="15"/>
      <c r="D42" s="15"/>
      <c r="E42" s="15"/>
      <c r="F42" s="15"/>
      <c r="G42" s="15"/>
      <c r="H42" s="15"/>
      <c r="I42" s="5"/>
    </row>
    <row r="43" spans="1:9">
      <c r="A43" s="16" t="s">
        <v>17</v>
      </c>
      <c r="B43" s="16"/>
      <c r="C43" s="16"/>
      <c r="D43" s="16"/>
      <c r="E43" s="16"/>
      <c r="F43" s="16"/>
      <c r="G43" s="16"/>
      <c r="H43" s="5"/>
      <c r="I43" s="5"/>
    </row>
    <row r="44" spans="1:9">
      <c r="A44" s="5"/>
      <c r="B44" s="5"/>
      <c r="C44" s="5"/>
      <c r="D44" s="5"/>
      <c r="E44" s="5"/>
      <c r="F44" s="5"/>
      <c r="G44" s="5"/>
      <c r="H44" s="5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topLeftCell="A19" workbookViewId="0">
      <selection activeCell="G24" sqref="G24"/>
    </sheetView>
  </sheetViews>
  <sheetFormatPr baseColWidth="10" defaultRowHeight="15"/>
  <cols>
    <col min="7" max="7" width="20.140625" customWidth="1"/>
  </cols>
  <sheetData>
    <row r="1" spans="1:7" ht="18">
      <c r="A1" s="8"/>
      <c r="B1" s="3"/>
      <c r="C1" s="3"/>
      <c r="D1" s="3"/>
      <c r="E1" s="3"/>
      <c r="F1" s="3"/>
      <c r="G1" s="3"/>
    </row>
    <row r="2" spans="1:7" ht="15.75">
      <c r="A2" s="9"/>
      <c r="B2" s="3"/>
      <c r="C2" s="3"/>
      <c r="D2" s="3"/>
      <c r="E2" s="3"/>
      <c r="F2" s="3"/>
      <c r="G2" s="3"/>
    </row>
    <row r="3" spans="1:7" ht="15.75">
      <c r="A3" s="9"/>
      <c r="B3" s="3"/>
      <c r="C3" s="3"/>
      <c r="D3" s="3"/>
      <c r="E3" s="3"/>
      <c r="F3" s="3"/>
      <c r="G3" s="3"/>
    </row>
    <row r="4" spans="1:7" ht="15.75">
      <c r="A4" s="9"/>
      <c r="B4" s="3"/>
      <c r="C4" s="3"/>
      <c r="D4" s="3"/>
      <c r="E4" s="3"/>
      <c r="F4" s="3"/>
      <c r="G4" s="3"/>
    </row>
    <row r="5" spans="1:7" ht="18">
      <c r="A5" s="3"/>
      <c r="B5" s="3"/>
      <c r="C5" s="3"/>
      <c r="D5" s="8"/>
      <c r="E5" s="3"/>
      <c r="F5" s="3"/>
      <c r="G5" s="3"/>
    </row>
    <row r="6" spans="1:7" ht="15.75">
      <c r="A6" s="3"/>
      <c r="B6" s="3"/>
      <c r="C6" s="3"/>
      <c r="D6" s="9"/>
      <c r="E6" s="3"/>
      <c r="F6" s="3"/>
      <c r="G6" s="3"/>
    </row>
    <row r="7" spans="1:7" ht="18.75">
      <c r="A7" s="3"/>
      <c r="B7" s="3"/>
      <c r="C7" s="3"/>
      <c r="D7" s="22" t="s">
        <v>37</v>
      </c>
      <c r="E7" s="3"/>
      <c r="F7" s="3"/>
      <c r="G7" s="3"/>
    </row>
    <row r="8" spans="1:7" ht="15.75">
      <c r="A8" s="3"/>
      <c r="B8" s="3"/>
      <c r="C8" s="7" t="s">
        <v>31</v>
      </c>
      <c r="D8" s="3"/>
      <c r="E8" s="5"/>
      <c r="F8" s="3"/>
      <c r="G8" s="3"/>
    </row>
    <row r="9" spans="1:7" ht="15.75">
      <c r="A9" s="3"/>
      <c r="B9" s="3"/>
      <c r="C9" s="3"/>
      <c r="D9" s="3"/>
      <c r="E9" s="3"/>
      <c r="F9" s="3"/>
      <c r="G9" s="3"/>
    </row>
    <row r="10" spans="1:7" ht="15.75">
      <c r="A10" s="3"/>
      <c r="B10" s="3"/>
      <c r="C10" s="6" t="s">
        <v>32</v>
      </c>
      <c r="D10" s="6"/>
      <c r="E10" s="6"/>
      <c r="F10" s="3"/>
      <c r="G10" s="3"/>
    </row>
    <row r="11" spans="1:7" ht="15.75">
      <c r="A11" s="3"/>
      <c r="B11" s="4"/>
      <c r="C11" s="6" t="s">
        <v>36</v>
      </c>
      <c r="D11" s="6"/>
      <c r="E11" s="6"/>
      <c r="F11" s="3"/>
      <c r="G11" s="3"/>
    </row>
    <row r="12" spans="1:7" ht="15.75">
      <c r="A12" s="3"/>
      <c r="B12" s="4"/>
      <c r="C12" s="7" t="s">
        <v>34</v>
      </c>
      <c r="D12" s="6"/>
      <c r="E12" s="6"/>
      <c r="F12" s="3"/>
      <c r="G12" s="3"/>
    </row>
    <row r="13" spans="1:7" ht="15.75">
      <c r="A13" s="3"/>
      <c r="B13" s="3"/>
      <c r="C13" s="3"/>
      <c r="D13" s="3"/>
      <c r="E13" s="3"/>
      <c r="F13" s="3"/>
      <c r="G13" s="3"/>
    </row>
    <row r="14" spans="1:7" ht="15.75">
      <c r="A14" s="7" t="s">
        <v>0</v>
      </c>
      <c r="B14" s="6"/>
      <c r="C14" s="6"/>
      <c r="D14" s="6"/>
      <c r="E14" s="6"/>
      <c r="F14" s="6"/>
      <c r="G14" s="6"/>
    </row>
    <row r="15" spans="1:7" ht="15.75">
      <c r="A15" s="6"/>
      <c r="B15" s="6"/>
      <c r="C15" s="6"/>
      <c r="D15" s="6"/>
      <c r="E15" s="6"/>
      <c r="F15" s="6"/>
      <c r="G15" s="6"/>
    </row>
    <row r="16" spans="1:7" ht="15.75">
      <c r="A16" s="7" t="s">
        <v>1</v>
      </c>
      <c r="B16" s="6"/>
      <c r="C16" s="6"/>
      <c r="D16" s="6"/>
      <c r="E16" s="6"/>
      <c r="F16" s="6"/>
      <c r="G16" s="6"/>
    </row>
    <row r="17" spans="1:7" ht="15.75">
      <c r="A17" s="6" t="s">
        <v>2</v>
      </c>
      <c r="B17" s="6"/>
      <c r="C17" s="6"/>
      <c r="D17" s="6"/>
      <c r="E17" s="6"/>
      <c r="F17" s="6"/>
      <c r="G17" s="10">
        <f>G31-G24</f>
        <v>1555754675.3200002</v>
      </c>
    </row>
    <row r="18" spans="1:7" ht="15.75">
      <c r="A18" s="6" t="s">
        <v>3</v>
      </c>
      <c r="B18" s="6"/>
      <c r="C18" s="6"/>
      <c r="D18" s="6"/>
      <c r="E18" s="6"/>
      <c r="F18" s="6"/>
      <c r="G18" s="11">
        <f>G17</f>
        <v>1555754675.3200002</v>
      </c>
    </row>
    <row r="19" spans="1:7" ht="15.75">
      <c r="A19" s="6"/>
      <c r="B19" s="6"/>
      <c r="C19" s="6"/>
      <c r="D19" s="6"/>
      <c r="E19" s="6"/>
      <c r="F19" s="6"/>
      <c r="G19" s="12"/>
    </row>
    <row r="20" spans="1:7" ht="15.75">
      <c r="A20" s="6"/>
      <c r="B20" s="6"/>
      <c r="C20" s="6"/>
      <c r="D20" s="6"/>
      <c r="E20" s="6"/>
      <c r="F20" s="6"/>
      <c r="G20" s="12"/>
    </row>
    <row r="21" spans="1:7" ht="15.75">
      <c r="A21" s="7" t="s">
        <v>4</v>
      </c>
      <c r="B21" s="6"/>
      <c r="C21" s="6"/>
      <c r="D21" s="6"/>
      <c r="E21" s="6"/>
      <c r="F21" s="6"/>
      <c r="G21" s="12"/>
    </row>
    <row r="22" spans="1:7" ht="15.75">
      <c r="A22" s="6" t="s">
        <v>16</v>
      </c>
      <c r="B22" s="6"/>
      <c r="C22" s="6"/>
      <c r="D22" s="6"/>
      <c r="E22" s="6"/>
      <c r="F22" s="6"/>
      <c r="G22" s="13"/>
    </row>
    <row r="23" spans="1:7" ht="15.75">
      <c r="A23" s="6" t="s">
        <v>5</v>
      </c>
      <c r="B23" s="6"/>
      <c r="C23" s="6"/>
      <c r="D23" s="6"/>
      <c r="E23" s="6"/>
      <c r="F23" s="6"/>
      <c r="G23" s="20">
        <v>1040638.12</v>
      </c>
    </row>
    <row r="24" spans="1:7" ht="15.75">
      <c r="A24" s="7" t="s">
        <v>6</v>
      </c>
      <c r="B24" s="6"/>
      <c r="C24" s="6"/>
      <c r="D24" s="6"/>
      <c r="E24" s="6"/>
      <c r="F24" s="6"/>
      <c r="G24" s="21">
        <f>G22+G23</f>
        <v>1040638.12</v>
      </c>
    </row>
    <row r="25" spans="1:7" ht="15.75">
      <c r="A25" s="6"/>
      <c r="B25" s="6"/>
      <c r="C25" s="6"/>
      <c r="D25" s="6"/>
      <c r="E25" s="6"/>
      <c r="F25" s="6"/>
      <c r="G25" s="12"/>
    </row>
    <row r="26" spans="1:7" ht="15.75">
      <c r="A26" s="6"/>
      <c r="B26" s="6"/>
      <c r="C26" s="6"/>
      <c r="D26" s="6"/>
      <c r="E26" s="6"/>
      <c r="F26" s="6"/>
      <c r="G26" s="12"/>
    </row>
    <row r="27" spans="1:7" ht="16.5" thickBot="1">
      <c r="A27" s="7" t="s">
        <v>20</v>
      </c>
      <c r="B27" s="6"/>
      <c r="C27" s="6"/>
      <c r="D27" s="6"/>
      <c r="E27" s="6"/>
      <c r="F27" s="6"/>
      <c r="G27" s="14">
        <f>G18+G24</f>
        <v>1556795313.4400001</v>
      </c>
    </row>
    <row r="28" spans="1:7" ht="16.5" thickTop="1">
      <c r="A28" s="6"/>
      <c r="B28" s="6"/>
      <c r="C28" s="6"/>
      <c r="D28" s="6"/>
      <c r="E28" s="6"/>
      <c r="F28" s="6"/>
      <c r="G28" s="12"/>
    </row>
    <row r="29" spans="1:7" ht="15.75">
      <c r="A29" s="6" t="s">
        <v>7</v>
      </c>
      <c r="B29" s="6"/>
      <c r="C29" s="6"/>
      <c r="D29" s="6"/>
      <c r="E29" s="6"/>
      <c r="F29" s="6"/>
      <c r="G29" s="13">
        <v>2268319622</v>
      </c>
    </row>
    <row r="30" spans="1:7" ht="15.75">
      <c r="A30" s="6" t="s">
        <v>8</v>
      </c>
      <c r="B30" s="6"/>
      <c r="C30" s="6"/>
      <c r="D30" s="6"/>
      <c r="E30" s="6"/>
      <c r="F30" s="6"/>
      <c r="G30" s="13">
        <v>-711524308.55999994</v>
      </c>
    </row>
    <row r="31" spans="1:7" ht="16.5" thickBot="1">
      <c r="A31" s="7" t="s">
        <v>9</v>
      </c>
      <c r="B31" s="6"/>
      <c r="C31" s="6"/>
      <c r="D31" s="6"/>
      <c r="E31" s="6"/>
      <c r="F31" s="6"/>
      <c r="G31" s="14">
        <f>SUM(G29:G30)</f>
        <v>1556795313.4400001</v>
      </c>
    </row>
    <row r="32" spans="1:7" ht="16.5" thickTop="1">
      <c r="A32" s="6"/>
      <c r="B32" s="6"/>
      <c r="C32" s="6"/>
      <c r="D32" s="6"/>
      <c r="E32" s="6"/>
      <c r="F32" s="6"/>
      <c r="G32" s="17"/>
    </row>
    <row r="33" spans="1:7" ht="15.75">
      <c r="A33" s="3"/>
      <c r="B33" s="3"/>
      <c r="C33" s="3"/>
      <c r="D33" s="3"/>
      <c r="E33" s="3"/>
      <c r="F33" s="3"/>
      <c r="G33" s="19"/>
    </row>
    <row r="34" spans="1:7" ht="15.75">
      <c r="A34" s="3"/>
      <c r="B34" s="3"/>
      <c r="C34" s="3"/>
      <c r="D34" s="3"/>
      <c r="E34" s="3"/>
      <c r="F34" s="3"/>
      <c r="G34" s="3"/>
    </row>
    <row r="35" spans="1:7" ht="15.75">
      <c r="A35" s="7" t="s">
        <v>10</v>
      </c>
      <c r="B35" s="6"/>
      <c r="C35" s="6"/>
      <c r="D35" s="6"/>
      <c r="E35" s="7" t="s">
        <v>30</v>
      </c>
      <c r="F35" s="6"/>
      <c r="G35" s="7"/>
    </row>
    <row r="36" spans="1:7" ht="15.75">
      <c r="A36" s="6"/>
      <c r="B36" s="6"/>
      <c r="C36" s="6"/>
      <c r="D36" s="6"/>
      <c r="E36" s="6"/>
      <c r="F36" s="6"/>
      <c r="G36" s="6"/>
    </row>
    <row r="37" spans="1:7" ht="15.75">
      <c r="A37" s="6"/>
      <c r="B37" s="6"/>
      <c r="C37" s="6"/>
      <c r="D37" s="6"/>
      <c r="E37" s="6"/>
      <c r="F37" s="6"/>
      <c r="G37" s="6"/>
    </row>
    <row r="38" spans="1:7" ht="15.75">
      <c r="A38" s="6"/>
      <c r="B38" s="6"/>
      <c r="C38" s="6"/>
      <c r="D38" s="6"/>
      <c r="E38" s="6"/>
      <c r="F38" s="6"/>
      <c r="G38" s="6"/>
    </row>
    <row r="39" spans="1:7" ht="15.75">
      <c r="A39" s="6" t="s">
        <v>12</v>
      </c>
      <c r="B39" s="6"/>
      <c r="C39" s="6"/>
      <c r="D39" s="6"/>
      <c r="E39" s="6" t="s">
        <v>28</v>
      </c>
      <c r="F39" s="6"/>
      <c r="G39" s="6"/>
    </row>
    <row r="40" spans="1:7" ht="15.75">
      <c r="A40" s="7" t="s">
        <v>13</v>
      </c>
      <c r="B40" s="7"/>
      <c r="C40" s="7"/>
      <c r="D40" s="6"/>
      <c r="E40" s="7" t="s">
        <v>29</v>
      </c>
      <c r="F40" s="6"/>
      <c r="G40" s="7"/>
    </row>
    <row r="41" spans="1:7" ht="15.75">
      <c r="A41" s="6"/>
      <c r="B41" s="6"/>
      <c r="C41" s="6"/>
      <c r="D41" s="6"/>
      <c r="E41" s="6"/>
      <c r="F41" s="6"/>
      <c r="G41" s="6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"/>
  <sheetViews>
    <sheetView tabSelected="1" topLeftCell="A25" workbookViewId="0">
      <selection activeCell="I18" sqref="I18"/>
    </sheetView>
  </sheetViews>
  <sheetFormatPr baseColWidth="10" defaultRowHeight="15"/>
  <cols>
    <col min="7" max="7" width="19" customWidth="1"/>
    <col min="9" max="9" width="16.85546875" bestFit="1" customWidth="1"/>
    <col min="11" max="11" width="21.140625" customWidth="1"/>
    <col min="12" max="12" width="15.140625" customWidth="1"/>
  </cols>
  <sheetData>
    <row r="1" spans="1:7" ht="18">
      <c r="A1" s="8"/>
      <c r="B1" s="3"/>
      <c r="C1" s="3"/>
      <c r="D1" s="3"/>
      <c r="E1" s="3"/>
      <c r="F1" s="3"/>
      <c r="G1" s="3"/>
    </row>
    <row r="2" spans="1:7" ht="15.75">
      <c r="A2" s="9"/>
      <c r="B2" s="3"/>
      <c r="C2" s="3"/>
      <c r="D2" s="3"/>
      <c r="E2" s="3"/>
      <c r="F2" s="3"/>
      <c r="G2" s="3"/>
    </row>
    <row r="3" spans="1:7" ht="15.75">
      <c r="A3" s="9"/>
      <c r="B3" s="3"/>
      <c r="C3" s="3"/>
      <c r="D3" s="3"/>
      <c r="E3" s="3"/>
      <c r="F3" s="3"/>
      <c r="G3" s="3"/>
    </row>
    <row r="4" spans="1:7" ht="15.75">
      <c r="A4" s="9"/>
      <c r="B4" s="3"/>
      <c r="C4" s="3"/>
      <c r="D4" s="3"/>
      <c r="E4" s="3"/>
      <c r="F4" s="3"/>
      <c r="G4" s="3"/>
    </row>
    <row r="5" spans="1:7" ht="18">
      <c r="A5" s="3"/>
      <c r="B5" s="3"/>
      <c r="C5" s="3"/>
      <c r="D5" s="8"/>
      <c r="E5" s="3"/>
      <c r="F5" s="3"/>
      <c r="G5" s="3"/>
    </row>
    <row r="6" spans="1:7" ht="15.75">
      <c r="A6" s="3"/>
      <c r="B6" s="3"/>
      <c r="C6" s="3"/>
      <c r="D6" s="9"/>
      <c r="E6" s="3"/>
      <c r="F6" s="3"/>
      <c r="G6" s="3"/>
    </row>
    <row r="7" spans="1:7" ht="18.75">
      <c r="A7" s="3"/>
      <c r="B7" s="3"/>
      <c r="C7" s="3"/>
      <c r="D7" s="22" t="s">
        <v>37</v>
      </c>
      <c r="E7" s="3"/>
      <c r="F7" s="3"/>
      <c r="G7" s="3"/>
    </row>
    <row r="8" spans="1:7" ht="15.75">
      <c r="A8" s="3"/>
      <c r="B8" s="3"/>
      <c r="C8" s="7" t="s">
        <v>31</v>
      </c>
      <c r="D8" s="3"/>
      <c r="E8" s="5"/>
      <c r="F8" s="3"/>
      <c r="G8" s="3"/>
    </row>
    <row r="9" spans="1:7" ht="15.75">
      <c r="A9" s="3"/>
      <c r="B9" s="3"/>
      <c r="C9" s="3"/>
      <c r="D9" s="3"/>
      <c r="E9" s="3"/>
      <c r="F9" s="3"/>
      <c r="G9" s="3"/>
    </row>
    <row r="10" spans="1:7" ht="15.75">
      <c r="A10" s="3"/>
      <c r="B10" s="3"/>
      <c r="C10" s="6" t="s">
        <v>32</v>
      </c>
      <c r="D10" s="6"/>
      <c r="E10" s="6"/>
      <c r="F10" s="3"/>
      <c r="G10" s="3"/>
    </row>
    <row r="11" spans="1:7" ht="15.75">
      <c r="A11" s="3"/>
      <c r="B11" s="4"/>
      <c r="C11" s="6" t="s">
        <v>38</v>
      </c>
      <c r="D11" s="6"/>
      <c r="E11" s="6"/>
      <c r="F11" s="3"/>
      <c r="G11" s="3"/>
    </row>
    <row r="12" spans="1:7" ht="15.75">
      <c r="A12" s="3"/>
      <c r="B12" s="4"/>
      <c r="C12" s="7" t="s">
        <v>34</v>
      </c>
      <c r="D12" s="6"/>
      <c r="E12" s="6"/>
      <c r="F12" s="3"/>
      <c r="G12" s="3"/>
    </row>
    <row r="13" spans="1:7" ht="15.75">
      <c r="A13" s="3"/>
      <c r="B13" s="3"/>
      <c r="C13" s="3"/>
      <c r="D13" s="3"/>
      <c r="E13" s="3"/>
      <c r="F13" s="3"/>
      <c r="G13" s="3"/>
    </row>
    <row r="14" spans="1:7" ht="15.75">
      <c r="A14" s="7" t="s">
        <v>0</v>
      </c>
      <c r="B14" s="6"/>
      <c r="C14" s="6"/>
      <c r="D14" s="6"/>
      <c r="E14" s="6"/>
      <c r="F14" s="6"/>
      <c r="G14" s="6"/>
    </row>
    <row r="15" spans="1:7" ht="15.75">
      <c r="A15" s="6"/>
      <c r="B15" s="6"/>
      <c r="C15" s="6"/>
      <c r="D15" s="6"/>
      <c r="E15" s="6"/>
      <c r="F15" s="6"/>
      <c r="G15" s="6"/>
    </row>
    <row r="16" spans="1:7" ht="15.75">
      <c r="A16" s="7" t="s">
        <v>1</v>
      </c>
      <c r="B16" s="6"/>
      <c r="C16" s="6"/>
      <c r="D16" s="6"/>
      <c r="E16" s="6"/>
      <c r="F16" s="6"/>
      <c r="G16" s="6"/>
    </row>
    <row r="17" spans="1:12" ht="15.75">
      <c r="A17" s="6" t="s">
        <v>2</v>
      </c>
      <c r="B17" s="6"/>
      <c r="C17" s="6"/>
      <c r="D17" s="6"/>
      <c r="E17" s="6"/>
      <c r="F17" s="6"/>
      <c r="G17" s="10">
        <f>G31-G24</f>
        <v>1387825254.4099998</v>
      </c>
    </row>
    <row r="18" spans="1:12" ht="15.75">
      <c r="A18" s="6" t="s">
        <v>3</v>
      </c>
      <c r="B18" s="6"/>
      <c r="C18" s="6"/>
      <c r="D18" s="6"/>
      <c r="E18" s="6"/>
      <c r="F18" s="6"/>
      <c r="G18" s="11">
        <f>G17</f>
        <v>1387825254.4099998</v>
      </c>
    </row>
    <row r="19" spans="1:12" ht="15.75">
      <c r="A19" s="6"/>
      <c r="B19" s="6"/>
      <c r="C19" s="6"/>
      <c r="D19" s="6"/>
      <c r="E19" s="6"/>
      <c r="F19" s="6"/>
      <c r="G19" s="12"/>
    </row>
    <row r="20" spans="1:12" ht="15.75">
      <c r="A20" s="6"/>
      <c r="B20" s="6"/>
      <c r="C20" s="6"/>
      <c r="D20" s="6"/>
      <c r="E20" s="6"/>
      <c r="F20" s="6"/>
      <c r="G20" s="12"/>
      <c r="K20" s="1"/>
      <c r="L20" s="2"/>
    </row>
    <row r="21" spans="1:12" ht="15.75">
      <c r="A21" s="7" t="s">
        <v>4</v>
      </c>
      <c r="B21" s="6"/>
      <c r="C21" s="6"/>
      <c r="D21" s="6"/>
      <c r="E21" s="6"/>
      <c r="F21" s="6"/>
      <c r="G21" s="12"/>
      <c r="L21" s="1"/>
    </row>
    <row r="22" spans="1:12" ht="15.75">
      <c r="A22" s="6" t="s">
        <v>16</v>
      </c>
      <c r="B22" s="6"/>
      <c r="C22" s="6"/>
      <c r="D22" s="6"/>
      <c r="E22" s="6"/>
      <c r="F22" s="6"/>
      <c r="G22" s="13">
        <v>246592.55</v>
      </c>
    </row>
    <row r="23" spans="1:12" ht="15.75">
      <c r="A23" s="6" t="s">
        <v>5</v>
      </c>
      <c r="B23" s="6"/>
      <c r="C23" s="6"/>
      <c r="D23" s="6"/>
      <c r="E23" s="6"/>
      <c r="F23" s="6"/>
      <c r="G23" s="20">
        <f>1040638.12+98153.58+41040.4</f>
        <v>1179832.0999999999</v>
      </c>
    </row>
    <row r="24" spans="1:12" ht="15.75">
      <c r="A24" s="7" t="s">
        <v>6</v>
      </c>
      <c r="B24" s="6"/>
      <c r="C24" s="6"/>
      <c r="D24" s="6"/>
      <c r="E24" s="6"/>
      <c r="F24" s="6"/>
      <c r="G24" s="21">
        <f>G22+G23</f>
        <v>1426424.65</v>
      </c>
    </row>
    <row r="25" spans="1:12" ht="15.75">
      <c r="A25" s="6"/>
      <c r="B25" s="6"/>
      <c r="C25" s="6"/>
      <c r="D25" s="6"/>
      <c r="E25" s="6"/>
      <c r="F25" s="6"/>
      <c r="G25" s="12"/>
    </row>
    <row r="26" spans="1:12" ht="15.75">
      <c r="A26" s="6"/>
      <c r="B26" s="6"/>
      <c r="C26" s="6"/>
      <c r="D26" s="6"/>
      <c r="E26" s="6"/>
      <c r="F26" s="6"/>
      <c r="G26" s="12"/>
      <c r="I26" s="2"/>
    </row>
    <row r="27" spans="1:12" ht="16.5" thickBot="1">
      <c r="A27" s="7" t="s">
        <v>20</v>
      </c>
      <c r="B27" s="6"/>
      <c r="C27" s="6"/>
      <c r="D27" s="6"/>
      <c r="E27" s="6"/>
      <c r="F27" s="6"/>
      <c r="G27" s="14">
        <f>G18+G24</f>
        <v>1389251679.0599999</v>
      </c>
      <c r="K27" s="13"/>
    </row>
    <row r="28" spans="1:12" ht="16.5" thickTop="1">
      <c r="A28" s="6"/>
      <c r="B28" s="6"/>
      <c r="C28" s="6"/>
      <c r="D28" s="6"/>
      <c r="E28" s="6"/>
      <c r="F28" s="6"/>
      <c r="G28" s="12"/>
    </row>
    <row r="29" spans="1:12" ht="15.75">
      <c r="A29" s="6" t="s">
        <v>7</v>
      </c>
      <c r="B29" s="6"/>
      <c r="C29" s="6"/>
      <c r="D29" s="6"/>
      <c r="E29" s="6"/>
      <c r="F29" s="6"/>
      <c r="G29" s="13">
        <v>2268319622</v>
      </c>
    </row>
    <row r="30" spans="1:12" ht="15.75">
      <c r="A30" s="6" t="s">
        <v>8</v>
      </c>
      <c r="B30" s="6"/>
      <c r="C30" s="6"/>
      <c r="D30" s="6"/>
      <c r="E30" s="6"/>
      <c r="F30" s="6"/>
      <c r="G30" s="13">
        <v>-879067942.94000006</v>
      </c>
    </row>
    <row r="31" spans="1:12" ht="16.5" thickBot="1">
      <c r="A31" s="7" t="s">
        <v>9</v>
      </c>
      <c r="B31" s="6"/>
      <c r="C31" s="6"/>
      <c r="D31" s="6"/>
      <c r="E31" s="6"/>
      <c r="F31" s="6"/>
      <c r="G31" s="14">
        <f>SUM(G29:G30)</f>
        <v>1389251679.0599999</v>
      </c>
    </row>
    <row r="32" spans="1:12" ht="16.5" thickTop="1">
      <c r="A32" s="6"/>
      <c r="B32" s="6"/>
      <c r="C32" s="6"/>
      <c r="D32" s="6"/>
      <c r="E32" s="6"/>
      <c r="F32" s="6"/>
      <c r="G32" s="17"/>
    </row>
    <row r="33" spans="1:7" ht="15.75">
      <c r="A33" s="3"/>
      <c r="B33" s="3"/>
      <c r="C33" s="3"/>
      <c r="D33" s="3"/>
      <c r="E33" s="3"/>
      <c r="F33" s="3"/>
      <c r="G33" s="19"/>
    </row>
    <row r="34" spans="1:7" ht="15.75">
      <c r="A34" s="3"/>
      <c r="B34" s="3"/>
      <c r="C34" s="3"/>
      <c r="D34" s="3"/>
      <c r="E34" s="3"/>
      <c r="F34" s="3"/>
      <c r="G34" s="3"/>
    </row>
    <row r="35" spans="1:7" ht="15.75">
      <c r="A35" s="7" t="s">
        <v>10</v>
      </c>
      <c r="B35" s="6"/>
      <c r="C35" s="6"/>
      <c r="D35" s="6"/>
      <c r="E35" s="7" t="s">
        <v>30</v>
      </c>
      <c r="F35" s="6"/>
      <c r="G35" s="7"/>
    </row>
    <row r="36" spans="1:7" ht="15.75">
      <c r="A36" s="6"/>
      <c r="B36" s="6"/>
      <c r="C36" s="6"/>
      <c r="D36" s="6"/>
      <c r="E36" s="6"/>
      <c r="F36" s="6"/>
      <c r="G36" s="6"/>
    </row>
    <row r="37" spans="1:7" ht="15.75">
      <c r="A37" s="6"/>
      <c r="B37" s="6"/>
      <c r="C37" s="6"/>
      <c r="D37" s="6"/>
      <c r="E37" s="6"/>
      <c r="F37" s="6"/>
      <c r="G37" s="6"/>
    </row>
    <row r="38" spans="1:7" ht="15.75">
      <c r="A38" s="6"/>
      <c r="B38" s="6"/>
      <c r="C38" s="6"/>
      <c r="D38" s="6"/>
      <c r="E38" s="6"/>
      <c r="F38" s="6"/>
      <c r="G38" s="6"/>
    </row>
    <row r="39" spans="1:7" ht="15.75">
      <c r="A39" s="6" t="s">
        <v>12</v>
      </c>
      <c r="B39" s="6"/>
      <c r="C39" s="6"/>
      <c r="D39" s="6"/>
      <c r="E39" s="6" t="s">
        <v>28</v>
      </c>
      <c r="F39" s="6"/>
      <c r="G39" s="6"/>
    </row>
    <row r="40" spans="1:7" ht="15.75">
      <c r="A40" s="7" t="s">
        <v>13</v>
      </c>
      <c r="B40" s="7"/>
      <c r="C40" s="7"/>
      <c r="D40" s="6"/>
      <c r="E40" s="7" t="s">
        <v>29</v>
      </c>
      <c r="F40" s="6"/>
      <c r="G40" s="7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ENERO 2018</vt:lpstr>
      <vt:lpstr>FEBRERO 2018</vt:lpstr>
      <vt:lpstr>MARZO 2018</vt:lpstr>
      <vt:lpstr>ABRIL 2018</vt:lpstr>
      <vt:lpstr>MAYO 2018</vt:lpstr>
      <vt:lpstr>'ENERO 2018'!Área_de_impresión</vt:lpstr>
      <vt:lpstr>'FEBRERO 2018'!Área_de_impresión</vt:lpstr>
      <vt:lpstr>'MARZO 2018'!Área_de_impresión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Paula C. Aquino Marte</dc:creator>
  <cp:lastModifiedBy>Paula C. Aquino Marte</cp:lastModifiedBy>
  <cp:lastPrinted>2018-06-06T18:12:40Z</cp:lastPrinted>
  <dcterms:created xsi:type="dcterms:W3CDTF">2017-07-13T19:18:10Z</dcterms:created>
  <dcterms:modified xsi:type="dcterms:W3CDTF">2018-06-07T12:16:45Z</dcterms:modified>
</cp:coreProperties>
</file>